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onomist\Desktop\Учебные планы 2019\Учебные планы\Учебные планы 23-24\ТДИ\Календарный график\"/>
    </mc:Choice>
  </mc:AlternateContent>
  <bookViews>
    <workbookView xWindow="0" yWindow="0" windowWidth="14385" windowHeight="4440"/>
  </bookViews>
  <sheets>
    <sheet name="график" sheetId="15" r:id="rId1"/>
    <sheet name="аттестации" sheetId="16" r:id="rId2"/>
  </sheets>
  <calcPr calcId="152511"/>
</workbook>
</file>

<file path=xl/calcChain.xml><?xml version="1.0" encoding="utf-8"?>
<calcChain xmlns="http://schemas.openxmlformats.org/spreadsheetml/2006/main">
  <c r="D16" i="15" l="1"/>
  <c r="AT33" i="15"/>
  <c r="AS33" i="15"/>
  <c r="AR33" i="15"/>
  <c r="AQ33" i="15"/>
  <c r="AP33" i="15"/>
  <c r="AO33" i="15"/>
  <c r="AN33" i="15"/>
  <c r="AM33" i="15"/>
  <c r="AL33" i="15"/>
  <c r="AK33" i="15"/>
  <c r="AJ33" i="15"/>
  <c r="AI33" i="15"/>
  <c r="AH33" i="15"/>
  <c r="AG33" i="15"/>
  <c r="AF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AE33" i="15"/>
  <c r="AD33" i="15"/>
  <c r="AC33" i="15"/>
  <c r="AB33" i="15"/>
  <c r="AA33" i="15"/>
  <c r="Z33" i="15"/>
  <c r="Y33" i="15"/>
  <c r="X33" i="15"/>
  <c r="T33" i="15"/>
  <c r="D27" i="15"/>
  <c r="D25" i="15"/>
  <c r="D20" i="15"/>
  <c r="D21" i="15"/>
  <c r="D12" i="15"/>
  <c r="D23" i="15" l="1"/>
  <c r="D28" i="15"/>
  <c r="D24" i="15"/>
  <c r="D13" i="15"/>
  <c r="D18" i="15" l="1"/>
  <c r="D19" i="15"/>
  <c r="D22" i="15"/>
  <c r="D17" i="15" l="1"/>
  <c r="D15" i="15"/>
  <c r="D14" i="15"/>
  <c r="D11" i="15"/>
  <c r="D10" i="15"/>
  <c r="D9" i="15" l="1"/>
  <c r="D27" i="16"/>
  <c r="D26" i="16"/>
  <c r="D20" i="16"/>
  <c r="D14" i="16"/>
  <c r="D25" i="16" l="1"/>
  <c r="E34" i="15" l="1"/>
  <c r="E36" i="15" l="1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C36" i="15" l="1"/>
  <c r="Y36" i="15"/>
  <c r="R36" i="15"/>
  <c r="N36" i="15"/>
  <c r="J36" i="15"/>
  <c r="F36" i="15"/>
  <c r="AB36" i="15"/>
  <c r="X36" i="15"/>
  <c r="Q36" i="15"/>
  <c r="M36" i="15"/>
  <c r="I36" i="15"/>
  <c r="AA36" i="15"/>
  <c r="T36" i="15"/>
  <c r="P36" i="15"/>
  <c r="L36" i="15"/>
  <c r="H36" i="15"/>
  <c r="AD36" i="15"/>
  <c r="Z36" i="15"/>
  <c r="V36" i="15"/>
  <c r="S36" i="15"/>
  <c r="O36" i="15"/>
  <c r="K36" i="15"/>
  <c r="G36" i="15"/>
  <c r="D29" i="15" l="1"/>
</calcChain>
</file>

<file path=xl/sharedStrings.xml><?xml version="1.0" encoding="utf-8"?>
<sst xmlns="http://schemas.openxmlformats.org/spreadsheetml/2006/main" count="312" uniqueCount="162">
  <si>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</si>
  <si>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</si>
  <si>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</si>
  <si>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</si>
  <si>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</si>
  <si>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</si>
  <si>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Всего час.в неделю обязательной учебной нагрузки</t>
  </si>
  <si>
    <t>Всего часов в неделю</t>
  </si>
  <si>
    <t>Общеобразовательный цикл</t>
  </si>
  <si>
    <t>Физическая культура</t>
  </si>
  <si>
    <t>ОД.00</t>
  </si>
  <si>
    <t>ОД.01</t>
  </si>
  <si>
    <t>Базовые учебные дисциплины</t>
  </si>
  <si>
    <t>ОД.01.04</t>
  </si>
  <si>
    <t>Иностранный язык</t>
  </si>
  <si>
    <t>обяз.уч.</t>
  </si>
  <si>
    <t>обяз.уч</t>
  </si>
  <si>
    <t>Профильные учебные дисциплины</t>
  </si>
  <si>
    <t>ОД.02</t>
  </si>
  <si>
    <t>ОД.02.04</t>
  </si>
  <si>
    <t>П.00</t>
  </si>
  <si>
    <t>ОП.00</t>
  </si>
  <si>
    <t>Общепрофессиональные дисциплины</t>
  </si>
  <si>
    <t>ОП.01</t>
  </si>
  <si>
    <t>ОП.02</t>
  </si>
  <si>
    <t>Рисунок</t>
  </si>
  <si>
    <t>Живопись</t>
  </si>
  <si>
    <t>Обязательная часть циклов ППССЗ</t>
  </si>
  <si>
    <t>ПМ.00</t>
  </si>
  <si>
    <t>Профессиональные модули</t>
  </si>
  <si>
    <t>ПМ.01</t>
  </si>
  <si>
    <t>МДК.01.01</t>
  </si>
  <si>
    <t>УП.01</t>
  </si>
  <si>
    <t>ДР.00</t>
  </si>
  <si>
    <t xml:space="preserve">Дополнительная работа над завершением программного задания под руководством преподавателя </t>
  </si>
  <si>
    <t>Всего час.в неделю самостоятельной работы под руководством преподавателя</t>
  </si>
  <si>
    <t>Математика</t>
  </si>
  <si>
    <t>ОД.02.01</t>
  </si>
  <si>
    <t>ОД.02.03</t>
  </si>
  <si>
    <t>Художественно-творческая деятельность</t>
  </si>
  <si>
    <t>Композиция театрального костюма</t>
  </si>
  <si>
    <t>ПМ.02</t>
  </si>
  <si>
    <t>Художественно-технологическая деятельность</t>
  </si>
  <si>
    <t>МДК.02.01</t>
  </si>
  <si>
    <t>МДК.02.02</t>
  </si>
  <si>
    <t>Моделирование театрального костюма</t>
  </si>
  <si>
    <t>Информатика</t>
  </si>
  <si>
    <t xml:space="preserve">Индивидуальный проект </t>
  </si>
  <si>
    <t>ОД.01.11</t>
  </si>
  <si>
    <t>Литература</t>
  </si>
  <si>
    <t>История</t>
  </si>
  <si>
    <t>История ИЗО</t>
  </si>
  <si>
    <t>ОД.02.05</t>
  </si>
  <si>
    <t>Пластическая анатомия</t>
  </si>
  <si>
    <t>Общий гуманитарный и социально-экономический учебный цикл</t>
  </si>
  <si>
    <t>ОГСЭ.00</t>
  </si>
  <si>
    <t>ОГСЭ.05</t>
  </si>
  <si>
    <t>ЕН.00</t>
  </si>
  <si>
    <t>Математический и общий естественнонаучный учебный цикл</t>
  </si>
  <si>
    <t>ЕН.01</t>
  </si>
  <si>
    <t xml:space="preserve">Учебная практика </t>
  </si>
  <si>
    <t>Профессиональный учебный цикл</t>
  </si>
  <si>
    <t>Технология-театрального костюма</t>
  </si>
  <si>
    <t xml:space="preserve">53.02.09 Театрально-декорационное искусство 2 курс   </t>
  </si>
  <si>
    <t>Дополнительная работа (Композиция театрального костюма)</t>
  </si>
  <si>
    <t>Дополнительная работа (Технология театрального костюма)</t>
  </si>
  <si>
    <t>Дополнительная работа (Моделирование театрального костюма)</t>
  </si>
  <si>
    <t>ОГСЕ.04</t>
  </si>
  <si>
    <t>Всего час.в неделю самостоятельной работы</t>
  </si>
  <si>
    <t xml:space="preserve">География </t>
  </si>
  <si>
    <t>ОД.01.06</t>
  </si>
  <si>
    <t>29.09-5.10</t>
  </si>
  <si>
    <t>Октябрь</t>
  </si>
  <si>
    <t>27.10-2.11</t>
  </si>
  <si>
    <t>Ноябрь</t>
  </si>
  <si>
    <t>24.11-30.11</t>
  </si>
  <si>
    <t>Декабрь</t>
  </si>
  <si>
    <t>29.12-4.01</t>
  </si>
  <si>
    <t>Январь</t>
  </si>
  <si>
    <t>26.01-1.02</t>
  </si>
  <si>
    <t>Февраль</t>
  </si>
  <si>
    <t>23.02-1.03</t>
  </si>
  <si>
    <t>Март</t>
  </si>
  <si>
    <t>30.03-5.04</t>
  </si>
  <si>
    <t>Апрель</t>
  </si>
  <si>
    <t>27.04-3.05</t>
  </si>
  <si>
    <t>Май</t>
  </si>
  <si>
    <t>Июнь</t>
  </si>
  <si>
    <t>29.05-5.07</t>
  </si>
  <si>
    <t>Июль</t>
  </si>
  <si>
    <t>27.07-2.08</t>
  </si>
  <si>
    <t>Август</t>
  </si>
  <si>
    <t>1   7</t>
  </si>
  <si>
    <t>8   14</t>
  </si>
  <si>
    <t>15   21</t>
  </si>
  <si>
    <t>22   28</t>
  </si>
  <si>
    <t>6   12</t>
  </si>
  <si>
    <t>13  19</t>
  </si>
  <si>
    <t>20  26</t>
  </si>
  <si>
    <t>3  9</t>
  </si>
  <si>
    <t>10  16</t>
  </si>
  <si>
    <t>17  23</t>
  </si>
  <si>
    <t>5   11</t>
  </si>
  <si>
    <t>12   18</t>
  </si>
  <si>
    <t>19   25</t>
  </si>
  <si>
    <t>2   8</t>
  </si>
  <si>
    <t>9   15</t>
  </si>
  <si>
    <t>16   22</t>
  </si>
  <si>
    <t>2 8</t>
  </si>
  <si>
    <t>9 15</t>
  </si>
  <si>
    <t>16 22</t>
  </si>
  <si>
    <t>23 29</t>
  </si>
  <si>
    <t>13 19</t>
  </si>
  <si>
    <t>20 26</t>
  </si>
  <si>
    <t>4 10</t>
  </si>
  <si>
    <t>11 17</t>
  </si>
  <si>
    <t>18 24</t>
  </si>
  <si>
    <t>25 31</t>
  </si>
  <si>
    <t>8 14</t>
  </si>
  <si>
    <t>15 21</t>
  </si>
  <si>
    <t>22 28</t>
  </si>
  <si>
    <t>6 12</t>
  </si>
  <si>
    <t>3 9</t>
  </si>
  <si>
    <t>10 16</t>
  </si>
  <si>
    <t>17 23</t>
  </si>
  <si>
    <t>24 30</t>
  </si>
  <si>
    <t>ДЗ</t>
  </si>
  <si>
    <t>Э</t>
  </si>
  <si>
    <t>З</t>
  </si>
  <si>
    <t>ДЗ*</t>
  </si>
  <si>
    <t>Э*</t>
  </si>
  <si>
    <t>2            8</t>
  </si>
  <si>
    <t>0!</t>
  </si>
  <si>
    <t>ОД.01.01</t>
  </si>
  <si>
    <t>ОД.01.02</t>
  </si>
  <si>
    <t>Обществознание</t>
  </si>
  <si>
    <t>ОД.01.03</t>
  </si>
  <si>
    <t xml:space="preserve">Математика </t>
  </si>
  <si>
    <t>ОД.01.05</t>
  </si>
  <si>
    <t xml:space="preserve">Естествознание </t>
  </si>
  <si>
    <t>ОД.01.07</t>
  </si>
  <si>
    <t>ОД.01.08</t>
  </si>
  <si>
    <t>ОБЖ</t>
  </si>
  <si>
    <t>ОД.01.09</t>
  </si>
  <si>
    <t>Астрономия</t>
  </si>
  <si>
    <t>Русский язык</t>
  </si>
  <si>
    <t>ОД.02.02</t>
  </si>
  <si>
    <t>ОД 02.03</t>
  </si>
  <si>
    <t>Мировая художественная культура</t>
  </si>
  <si>
    <t>ОП 00</t>
  </si>
  <si>
    <t>ОП. 01</t>
  </si>
  <si>
    <t xml:space="preserve">   Живопись</t>
  </si>
  <si>
    <t>ОП. 02</t>
  </si>
  <si>
    <t xml:space="preserve">   Рисунок</t>
  </si>
  <si>
    <t>ПМ 01</t>
  </si>
  <si>
    <t>МДК 01.01</t>
  </si>
  <si>
    <t>Композиция театарального костюма</t>
  </si>
  <si>
    <t>ПМ 02</t>
  </si>
  <si>
    <t xml:space="preserve">МДК02.01 </t>
  </si>
  <si>
    <t>Технология театрального костюма</t>
  </si>
  <si>
    <t>МДК 02.02</t>
  </si>
  <si>
    <t xml:space="preserve">53.02.09 Театрально-декорационное искусство 1 курс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</si>
</sst>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6"/>
      <name val="Arial"/>
      <family val="2"/>
      <charset val="204"/>
    </font>
    <font>
      <b/>
      <sz val="20"/>
      <name val="Arial"/>
      <family val="2"/>
      <charset val="204"/>
    </font>
    <font>
      <sz val="12"/>
      <color indexed="56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vertical="center"/>
    </xf>
    <xf numFmtId="0" fontId="8" fillId="5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vertical="center"/>
    </xf>
    <xf numFmtId="0" fontId="5" fillId="3" borderId="3" xfId="0" applyNumberFormat="1" applyFont="1" applyFill="1" applyBorder="1" applyAlignment="1">
      <alignment vertical="center" wrapText="1"/>
    </xf>
    <xf numFmtId="49" fontId="5" fillId="3" borderId="7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 wrapText="1"/>
    </xf>
    <xf numFmtId="0" fontId="8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3" fillId="3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7" borderId="3" xfId="0" applyNumberFormat="1" applyFont="1" applyFill="1" applyBorder="1" applyAlignment="1">
      <alignment vertical="center"/>
    </xf>
    <xf numFmtId="0" fontId="8" fillId="7" borderId="3" xfId="0" applyNumberFormat="1" applyFont="1" applyFill="1" applyBorder="1" applyAlignment="1">
      <alignment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5" fillId="7" borderId="3" xfId="0" applyNumberFormat="1" applyFont="1" applyFill="1" applyBorder="1" applyAlignment="1">
      <alignment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4" borderId="1" xfId="0" applyNumberFormat="1" applyFont="1" applyFill="1" applyBorder="1" applyAlignment="1">
      <alignment horizontal="left" vertical="center" wrapText="1"/>
    </xf>
    <xf numFmtId="0" fontId="3" fillId="4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3" fillId="1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2" fillId="3" borderId="3" xfId="0" applyNumberFormat="1" applyFont="1" applyFill="1" applyBorder="1" applyAlignment="1">
      <alignment vertical="center"/>
    </xf>
    <xf numFmtId="0" fontId="11" fillId="0" borderId="2" xfId="0" applyNumberFormat="1" applyFont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3" fillId="1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0" xfId="0" applyNumberFormat="1" applyFont="1" applyFill="1"/>
    <xf numFmtId="0" fontId="10" fillId="12" borderId="1" xfId="0" applyNumberFormat="1" applyFont="1" applyFill="1" applyBorder="1" applyAlignment="1">
      <alignment horizontal="center" vertical="center" wrapText="1"/>
    </xf>
    <xf numFmtId="0" fontId="6" fillId="12" borderId="1" xfId="0" applyNumberFormat="1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center" vertical="center" wrapText="1"/>
    </xf>
    <xf numFmtId="0" fontId="7" fillId="12" borderId="1" xfId="0" applyNumberFormat="1" applyFont="1" applyFill="1" applyBorder="1" applyAlignment="1">
      <alignment horizontal="center" vertical="center" wrapText="1"/>
    </xf>
    <xf numFmtId="0" fontId="10" fillId="12" borderId="3" xfId="0" applyNumberFormat="1" applyFont="1" applyFill="1" applyBorder="1" applyAlignment="1">
      <alignment horizontal="center" vertical="center" wrapText="1"/>
    </xf>
    <xf numFmtId="0" fontId="6" fillId="12" borderId="2" xfId="0" applyNumberFormat="1" applyFont="1" applyFill="1" applyBorder="1" applyAlignment="1">
      <alignment horizontal="center" vertical="center" wrapText="1"/>
    </xf>
    <xf numFmtId="0" fontId="5" fillId="9" borderId="1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center" vertical="center" wrapText="1"/>
    </xf>
    <xf numFmtId="0" fontId="5" fillId="9" borderId="3" xfId="0" applyNumberFormat="1" applyFont="1" applyFill="1" applyBorder="1" applyAlignment="1">
      <alignment horizontal="center" vertical="center" wrapText="1"/>
    </xf>
    <xf numFmtId="0" fontId="5" fillId="9" borderId="2" xfId="0" applyNumberFormat="1" applyFont="1" applyFill="1" applyBorder="1" applyAlignment="1">
      <alignment horizontal="center" vertical="center" wrapText="1"/>
    </xf>
    <xf numFmtId="0" fontId="5" fillId="12" borderId="1" xfId="0" applyNumberFormat="1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>
      <alignment horizontal="center" vertical="center" wrapText="1"/>
    </xf>
    <xf numFmtId="0" fontId="1" fillId="12" borderId="2" xfId="0" applyNumberFormat="1" applyFont="1" applyFill="1" applyBorder="1" applyAlignment="1">
      <alignment horizontal="center" vertical="center" wrapText="1"/>
    </xf>
    <xf numFmtId="0" fontId="2" fillId="12" borderId="1" xfId="0" applyNumberFormat="1" applyFont="1" applyFill="1" applyBorder="1" applyAlignment="1">
      <alignment horizontal="center" vertical="center"/>
    </xf>
    <xf numFmtId="0" fontId="1" fillId="12" borderId="2" xfId="0" applyNumberFormat="1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>
      <alignment horizontal="center" vertical="center" wrapText="1"/>
    </xf>
    <xf numFmtId="0" fontId="5" fillId="13" borderId="1" xfId="0" applyNumberFormat="1" applyFont="1" applyFill="1" applyBorder="1" applyAlignment="1">
      <alignment horizontal="center" vertical="center" wrapText="1"/>
    </xf>
    <xf numFmtId="0" fontId="10" fillId="13" borderId="1" xfId="0" applyNumberFormat="1" applyFont="1" applyFill="1" applyBorder="1" applyAlignment="1">
      <alignment horizontal="center" vertical="center" wrapText="1"/>
    </xf>
    <xf numFmtId="0" fontId="6" fillId="13" borderId="1" xfId="0" applyNumberFormat="1" applyFont="1" applyFill="1" applyBorder="1" applyAlignment="1">
      <alignment horizontal="center" vertical="center" wrapText="1"/>
    </xf>
    <xf numFmtId="0" fontId="6" fillId="13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3" fillId="8" borderId="1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3" fillId="14" borderId="1" xfId="0" applyNumberFormat="1" applyFont="1" applyFill="1" applyBorder="1" applyAlignment="1">
      <alignment horizontal="center" vertical="center" wrapText="1"/>
    </xf>
    <xf numFmtId="0" fontId="5" fillId="14" borderId="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vertical="center" wrapText="1"/>
    </xf>
    <xf numFmtId="0" fontId="3" fillId="15" borderId="1" xfId="0" applyNumberFormat="1" applyFont="1" applyFill="1" applyBorder="1" applyAlignment="1">
      <alignment horizontal="center" vertical="center"/>
    </xf>
    <xf numFmtId="0" fontId="3" fillId="15" borderId="0" xfId="0" applyNumberFormat="1" applyFont="1" applyFill="1"/>
    <xf numFmtId="0" fontId="9" fillId="0" borderId="5" xfId="0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 wrapText="1"/>
    </xf>
    <xf numFmtId="0" fontId="5" fillId="5" borderId="6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textRotation="90" wrapText="1"/>
    </xf>
    <xf numFmtId="0" fontId="3" fillId="6" borderId="2" xfId="0" applyNumberFormat="1" applyFont="1" applyFill="1" applyBorder="1" applyAlignment="1">
      <alignment horizontal="center" vertical="center" textRotation="90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textRotation="90" wrapText="1"/>
    </xf>
    <xf numFmtId="0" fontId="5" fillId="0" borderId="2" xfId="0" applyNumberFormat="1" applyFont="1" applyFill="1" applyBorder="1" applyAlignment="1">
      <alignment horizontal="center" vertical="center" textRotation="90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center" textRotation="90"/>
    </xf>
    <xf numFmtId="0" fontId="3" fillId="12" borderId="3" xfId="0" applyNumberFormat="1" applyFont="1" applyFill="1" applyBorder="1" applyAlignment="1">
      <alignment horizontal="center" vertical="center" textRotation="90" wrapText="1"/>
    </xf>
    <xf numFmtId="0" fontId="3" fillId="12" borderId="2" xfId="0" applyNumberFormat="1" applyFont="1" applyFill="1" applyBorder="1" applyAlignment="1">
      <alignment horizontal="center" vertical="center" textRotation="90" wrapText="1"/>
    </xf>
    <xf numFmtId="0" fontId="3" fillId="10" borderId="4" xfId="0" applyNumberFormat="1" applyFont="1" applyFill="1" applyBorder="1" applyAlignment="1">
      <alignment horizontal="left" vertical="center" wrapText="1"/>
    </xf>
    <xf numFmtId="0" fontId="3" fillId="10" borderId="6" xfId="0" applyNumberFormat="1" applyFont="1" applyFill="1" applyBorder="1" applyAlignment="1">
      <alignment horizontal="left" vertical="center" wrapText="1"/>
    </xf>
    <xf numFmtId="0" fontId="3" fillId="11" borderId="4" xfId="0" applyNumberFormat="1" applyFont="1" applyFill="1" applyBorder="1" applyAlignment="1">
      <alignment horizontal="right" vertical="center" wrapText="1"/>
    </xf>
    <xf numFmtId="0" fontId="3" fillId="11" borderId="8" xfId="0" applyNumberFormat="1" applyFont="1" applyFill="1" applyBorder="1" applyAlignment="1">
      <alignment horizontal="right" vertical="center" wrapText="1"/>
    </xf>
    <xf numFmtId="0" fontId="3" fillId="11" borderId="6" xfId="0" applyNumberFormat="1" applyFont="1" applyFill="1" applyBorder="1" applyAlignment="1">
      <alignment horizontal="right" vertical="center" wrapText="1"/>
    </xf>
    <xf numFmtId="0" fontId="3" fillId="11" borderId="4" xfId="0" applyNumberFormat="1" applyFont="1" applyFill="1" applyBorder="1" applyAlignment="1">
      <alignment horizontal="center" vertical="center" wrapText="1"/>
    </xf>
    <xf numFmtId="0" fontId="3" fillId="11" borderId="8" xfId="0" applyNumberFormat="1" applyFont="1" applyFill="1" applyBorder="1" applyAlignment="1">
      <alignment horizontal="center" vertical="center" wrapText="1"/>
    </xf>
    <xf numFmtId="0" fontId="3" fillId="11" borderId="6" xfId="0" applyNumberFormat="1" applyFont="1" applyFill="1" applyBorder="1" applyAlignment="1">
      <alignment horizontal="center" vertical="center" wrapText="1"/>
    </xf>
    <xf numFmtId="0" fontId="6" fillId="11" borderId="4" xfId="0" applyNumberFormat="1" applyFont="1" applyFill="1" applyBorder="1" applyAlignment="1">
      <alignment horizontal="center" vertical="center" wrapText="1"/>
    </xf>
    <xf numFmtId="0" fontId="6" fillId="11" borderId="8" xfId="0" applyNumberFormat="1" applyFont="1" applyFill="1" applyBorder="1" applyAlignment="1">
      <alignment horizontal="center" vertical="center" wrapText="1"/>
    </xf>
    <xf numFmtId="0" fontId="6" fillId="11" borderId="6" xfId="0" applyNumberFormat="1" applyFont="1" applyFill="1" applyBorder="1" applyAlignment="1">
      <alignment horizontal="center" vertical="center" wrapText="1"/>
    </xf>
    <xf numFmtId="0" fontId="1" fillId="11" borderId="4" xfId="0" applyNumberFormat="1" applyFont="1" applyFill="1" applyBorder="1" applyAlignment="1">
      <alignment horizontal="center" vertical="center" wrapText="1"/>
    </xf>
    <xf numFmtId="0" fontId="1" fillId="11" borderId="8" xfId="0" applyNumberFormat="1" applyFont="1" applyFill="1" applyBorder="1" applyAlignment="1">
      <alignment horizontal="center" vertical="center" wrapText="1"/>
    </xf>
    <xf numFmtId="0" fontId="1" fillId="11" borderId="6" xfId="0" applyNumberFormat="1" applyFont="1" applyFill="1" applyBorder="1" applyAlignment="1">
      <alignment horizontal="center" vertical="center" wrapText="1"/>
    </xf>
    <xf numFmtId="0" fontId="1" fillId="11" borderId="4" xfId="0" applyNumberFormat="1" applyFont="1" applyFill="1" applyBorder="1" applyAlignment="1">
      <alignment horizontal="right" vertical="center" wrapText="1"/>
    </xf>
    <xf numFmtId="0" fontId="1" fillId="11" borderId="8" xfId="0" applyNumberFormat="1" applyFont="1" applyFill="1" applyBorder="1" applyAlignment="1">
      <alignment horizontal="right" vertical="center" wrapText="1"/>
    </xf>
    <xf numFmtId="0" fontId="1" fillId="11" borderId="6" xfId="0" applyNumberFormat="1" applyFont="1" applyFill="1" applyBorder="1" applyAlignment="1">
      <alignment horizontal="right" vertical="center" wrapText="1"/>
    </xf>
    <xf numFmtId="0" fontId="1" fillId="11" borderId="4" xfId="0" applyNumberFormat="1" applyFont="1" applyFill="1" applyBorder="1" applyAlignment="1">
      <alignment horizontal="center" vertical="center"/>
    </xf>
    <xf numFmtId="0" fontId="1" fillId="11" borderId="8" xfId="0" applyNumberFormat="1" applyFont="1" applyFill="1" applyBorder="1" applyAlignment="1">
      <alignment horizontal="center" vertical="center"/>
    </xf>
    <xf numFmtId="0" fontId="1" fillId="11" borderId="6" xfId="0" applyNumberFormat="1" applyFont="1" applyFill="1" applyBorder="1" applyAlignment="1">
      <alignment horizontal="center" vertical="center"/>
    </xf>
    <xf numFmtId="0" fontId="1" fillId="11" borderId="4" xfId="0" applyNumberFormat="1" applyFont="1" applyFill="1" applyBorder="1" applyAlignment="1">
      <alignment horizontal="right" vertical="center"/>
    </xf>
    <xf numFmtId="0" fontId="1" fillId="11" borderId="8" xfId="0" applyNumberFormat="1" applyFont="1" applyFill="1" applyBorder="1" applyAlignment="1">
      <alignment horizontal="right" vertical="center"/>
    </xf>
    <xf numFmtId="0" fontId="1" fillId="11" borderId="6" xfId="0" applyNumberFormat="1" applyFont="1" applyFill="1" applyBorder="1" applyAlignment="1">
      <alignment horizontal="right" vertical="center"/>
    </xf>
    <xf numFmtId="0" fontId="3" fillId="10" borderId="4" xfId="0" applyNumberFormat="1" applyFont="1" applyFill="1" applyBorder="1" applyAlignment="1">
      <alignment horizontal="right" vertical="center" wrapText="1"/>
    </xf>
    <xf numFmtId="0" fontId="3" fillId="10" borderId="6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" fillId="6" borderId="1" xfId="0" applyNumberFormat="1" applyFont="1" applyFill="1" applyBorder="1" applyAlignment="1">
      <alignment horizontal="center" vertical="center" wrapText="1"/>
    </xf>
    <xf numFmtId="0" fontId="2" fillId="8" borderId="1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/>
    </xf>
    <xf numFmtId="0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8" fillId="8" borderId="3" xfId="0" applyNumberFormat="1" applyFont="1" applyFill="1" applyBorder="1" applyAlignment="1">
      <alignment vertical="center"/>
    </xf>
    <xf numFmtId="0" fontId="5" fillId="8" borderId="4" xfId="0" applyNumberFormat="1" applyFont="1" applyFill="1" applyBorder="1" applyAlignment="1">
      <alignment vertical="center" wrapText="1"/>
    </xf>
    <xf numFmtId="0" fontId="11" fillId="8" borderId="1" xfId="0" applyNumberFormat="1" applyFont="1" applyFill="1" applyBorder="1" applyAlignment="1">
      <alignment horizontal="center" vertical="center" wrapText="1"/>
    </xf>
    <xf numFmtId="0" fontId="1" fillId="8" borderId="9" xfId="0" applyNumberFormat="1" applyFont="1" applyFill="1" applyBorder="1" applyAlignment="1">
      <alignment horizontal="center" vertical="center"/>
    </xf>
    <xf numFmtId="0" fontId="6" fillId="8" borderId="2" xfId="0" applyNumberFormat="1" applyFont="1" applyFill="1" applyBorder="1" applyAlignment="1">
      <alignment horizontal="center" vertical="center" wrapText="1"/>
    </xf>
    <xf numFmtId="0" fontId="5" fillId="8" borderId="11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9"/>
  <sheetViews>
    <sheetView tabSelected="1" view="pageBreakPreview" zoomScale="80" zoomScaleNormal="60" zoomScaleSheetLayoutView="80" workbookViewId="0">
      <selection sqref="A1:BD1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10" style="4" bestFit="1" customWidth="1"/>
    <col min="5" max="5" width="4.85546875" style="4" customWidth="1"/>
    <col min="6" max="6" width="5.85546875" style="4" customWidth="1"/>
    <col min="7" max="25" width="4.85546875" style="4" customWidth="1"/>
    <col min="26" max="29" width="4.85546875" style="5" customWidth="1"/>
    <col min="30" max="30" width="5.42578125" style="4" customWidth="1"/>
    <col min="31" max="31" width="5.28515625" style="4" customWidth="1"/>
    <col min="32" max="33" width="4.85546875" style="4" customWidth="1"/>
    <col min="34" max="34" width="4.42578125" style="4" customWidth="1"/>
    <col min="35" max="35" width="4.85546875" style="4" customWidth="1"/>
    <col min="36" max="36" width="6.42578125" style="4" customWidth="1"/>
    <col min="37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3.42578125" style="4" customWidth="1"/>
    <col min="57" max="16384" width="8.85546875" style="4"/>
  </cols>
  <sheetData>
    <row r="1" spans="1:56" ht="26.25" x14ac:dyDescent="0.4">
      <c r="A1" s="110" t="s">
        <v>161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</row>
    <row r="2" spans="1:56" ht="27" customHeight="1" x14ac:dyDescent="0.25">
      <c r="A2" s="128" t="s">
        <v>0</v>
      </c>
      <c r="B2" s="129" t="s">
        <v>1</v>
      </c>
      <c r="C2" s="111" t="s">
        <v>2</v>
      </c>
      <c r="D2" s="111"/>
      <c r="E2" s="112" t="s">
        <v>3</v>
      </c>
      <c r="F2" s="112"/>
      <c r="G2" s="112"/>
      <c r="H2" s="112"/>
      <c r="I2" s="113" t="s">
        <v>71</v>
      </c>
      <c r="J2" s="115" t="s">
        <v>72</v>
      </c>
      <c r="K2" s="116"/>
      <c r="L2" s="117"/>
      <c r="M2" s="113" t="s">
        <v>73</v>
      </c>
      <c r="N2" s="115" t="s">
        <v>74</v>
      </c>
      <c r="O2" s="116"/>
      <c r="P2" s="117"/>
      <c r="Q2" s="130" t="s">
        <v>75</v>
      </c>
      <c r="R2" s="115" t="s">
        <v>76</v>
      </c>
      <c r="S2" s="116"/>
      <c r="T2" s="116"/>
      <c r="U2" s="117"/>
      <c r="V2" s="132" t="s">
        <v>77</v>
      </c>
      <c r="W2" s="115" t="s">
        <v>78</v>
      </c>
      <c r="X2" s="116"/>
      <c r="Y2" s="117"/>
      <c r="Z2" s="113" t="s">
        <v>79</v>
      </c>
      <c r="AA2" s="115" t="s">
        <v>80</v>
      </c>
      <c r="AB2" s="116"/>
      <c r="AC2" s="117"/>
      <c r="AD2" s="113" t="s">
        <v>81</v>
      </c>
      <c r="AE2" s="115" t="s">
        <v>82</v>
      </c>
      <c r="AF2" s="116"/>
      <c r="AG2" s="116"/>
      <c r="AH2" s="117"/>
      <c r="AI2" s="118" t="s">
        <v>83</v>
      </c>
      <c r="AJ2" s="120" t="s">
        <v>84</v>
      </c>
      <c r="AK2" s="121"/>
      <c r="AL2" s="122"/>
      <c r="AM2" s="126" t="s">
        <v>85</v>
      </c>
      <c r="AN2" s="120" t="s">
        <v>86</v>
      </c>
      <c r="AO2" s="121"/>
      <c r="AP2" s="121"/>
      <c r="AQ2" s="122"/>
      <c r="AR2" s="120" t="s">
        <v>87</v>
      </c>
      <c r="AS2" s="121"/>
      <c r="AT2" s="121"/>
      <c r="AU2" s="122"/>
      <c r="AV2" s="126" t="s">
        <v>88</v>
      </c>
      <c r="AW2" s="120" t="s">
        <v>89</v>
      </c>
      <c r="AX2" s="121"/>
      <c r="AY2" s="122"/>
      <c r="AZ2" s="126" t="s">
        <v>90</v>
      </c>
      <c r="BA2" s="120" t="s">
        <v>91</v>
      </c>
      <c r="BB2" s="121"/>
      <c r="BC2" s="121"/>
      <c r="BD2" s="122"/>
    </row>
    <row r="3" spans="1:56" ht="51.75" customHeight="1" x14ac:dyDescent="0.25">
      <c r="A3" s="128"/>
      <c r="B3" s="129"/>
      <c r="C3" s="111"/>
      <c r="D3" s="111"/>
      <c r="E3" s="64" t="s">
        <v>92</v>
      </c>
      <c r="F3" s="64" t="s">
        <v>93</v>
      </c>
      <c r="G3" s="64" t="s">
        <v>94</v>
      </c>
      <c r="H3" s="64" t="s">
        <v>95</v>
      </c>
      <c r="I3" s="114"/>
      <c r="J3" s="64" t="s">
        <v>96</v>
      </c>
      <c r="K3" s="64" t="s">
        <v>97</v>
      </c>
      <c r="L3" s="64" t="s">
        <v>98</v>
      </c>
      <c r="M3" s="114"/>
      <c r="N3" s="64" t="s">
        <v>99</v>
      </c>
      <c r="O3" s="64" t="s">
        <v>100</v>
      </c>
      <c r="P3" s="64" t="s">
        <v>101</v>
      </c>
      <c r="Q3" s="131"/>
      <c r="R3" s="64" t="s">
        <v>92</v>
      </c>
      <c r="S3" s="64" t="s">
        <v>93</v>
      </c>
      <c r="T3" s="64" t="s">
        <v>94</v>
      </c>
      <c r="U3" s="43" t="s">
        <v>95</v>
      </c>
      <c r="V3" s="133"/>
      <c r="W3" s="81" t="s">
        <v>102</v>
      </c>
      <c r="X3" s="64" t="s">
        <v>103</v>
      </c>
      <c r="Y3" s="64" t="s">
        <v>104</v>
      </c>
      <c r="Z3" s="114"/>
      <c r="AA3" s="64" t="s">
        <v>105</v>
      </c>
      <c r="AB3" s="64" t="s">
        <v>106</v>
      </c>
      <c r="AC3" s="64" t="s">
        <v>107</v>
      </c>
      <c r="AD3" s="114"/>
      <c r="AE3" s="40" t="s">
        <v>131</v>
      </c>
      <c r="AF3" s="40" t="s">
        <v>109</v>
      </c>
      <c r="AG3" s="40" t="s">
        <v>110</v>
      </c>
      <c r="AH3" s="40" t="s">
        <v>111</v>
      </c>
      <c r="AI3" s="119"/>
      <c r="AJ3" s="7" t="s">
        <v>121</v>
      </c>
      <c r="AK3" s="7" t="s">
        <v>112</v>
      </c>
      <c r="AL3" s="7" t="s">
        <v>113</v>
      </c>
      <c r="AM3" s="127"/>
      <c r="AN3" s="9" t="s">
        <v>114</v>
      </c>
      <c r="AO3" s="9" t="s">
        <v>115</v>
      </c>
      <c r="AP3" s="9" t="s">
        <v>116</v>
      </c>
      <c r="AQ3" s="9" t="s">
        <v>117</v>
      </c>
      <c r="AR3" s="43" t="s">
        <v>92</v>
      </c>
      <c r="AS3" s="43" t="s">
        <v>118</v>
      </c>
      <c r="AT3" s="43" t="s">
        <v>119</v>
      </c>
      <c r="AU3" s="43" t="s">
        <v>120</v>
      </c>
      <c r="AV3" s="127"/>
      <c r="AW3" s="7" t="s">
        <v>121</v>
      </c>
      <c r="AX3" s="7" t="s">
        <v>112</v>
      </c>
      <c r="AY3" s="7" t="s">
        <v>113</v>
      </c>
      <c r="AZ3" s="127"/>
      <c r="BA3" s="7" t="s">
        <v>122</v>
      </c>
      <c r="BB3" s="7" t="s">
        <v>123</v>
      </c>
      <c r="BC3" s="7" t="s">
        <v>124</v>
      </c>
      <c r="BD3" s="7" t="s">
        <v>125</v>
      </c>
    </row>
    <row r="4" spans="1:56" ht="15.75" customHeight="1" x14ac:dyDescent="0.25">
      <c r="A4" s="128"/>
      <c r="B4" s="129"/>
      <c r="C4" s="111"/>
      <c r="D4" s="111"/>
      <c r="E4" s="129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</row>
    <row r="5" spans="1:56" ht="18" customHeight="1" x14ac:dyDescent="0.25">
      <c r="A5" s="128"/>
      <c r="B5" s="129"/>
      <c r="C5" s="111"/>
      <c r="D5" s="111"/>
      <c r="E5" s="38">
        <v>35</v>
      </c>
      <c r="F5" s="38">
        <v>36</v>
      </c>
      <c r="G5" s="38">
        <v>37</v>
      </c>
      <c r="H5" s="38">
        <v>38</v>
      </c>
      <c r="I5" s="38">
        <v>39</v>
      </c>
      <c r="J5" s="38">
        <v>40</v>
      </c>
      <c r="K5" s="38">
        <v>41</v>
      </c>
      <c r="L5" s="38">
        <v>42</v>
      </c>
      <c r="M5" s="38">
        <v>43</v>
      </c>
      <c r="N5" s="38">
        <v>44</v>
      </c>
      <c r="O5" s="38">
        <v>45</v>
      </c>
      <c r="P5" s="38">
        <v>46</v>
      </c>
      <c r="Q5" s="38">
        <v>47</v>
      </c>
      <c r="R5" s="38">
        <v>48</v>
      </c>
      <c r="S5" s="38">
        <v>49</v>
      </c>
      <c r="T5" s="38">
        <v>50</v>
      </c>
      <c r="U5" s="42">
        <v>51</v>
      </c>
      <c r="V5" s="81">
        <v>52</v>
      </c>
      <c r="W5" s="81">
        <v>1</v>
      </c>
      <c r="X5" s="9">
        <v>2</v>
      </c>
      <c r="Y5" s="38">
        <v>3</v>
      </c>
      <c r="Z5" s="38">
        <v>4</v>
      </c>
      <c r="AA5" s="38">
        <v>5</v>
      </c>
      <c r="AB5" s="38">
        <v>6</v>
      </c>
      <c r="AC5" s="38">
        <v>7</v>
      </c>
      <c r="AD5" s="38">
        <v>8</v>
      </c>
      <c r="AE5" s="38">
        <v>9</v>
      </c>
      <c r="AF5" s="42">
        <v>10</v>
      </c>
      <c r="AG5" s="42">
        <v>11</v>
      </c>
      <c r="AH5" s="38">
        <v>12</v>
      </c>
      <c r="AI5" s="38">
        <v>13</v>
      </c>
      <c r="AJ5" s="38">
        <v>14</v>
      </c>
      <c r="AK5" s="38">
        <v>15</v>
      </c>
      <c r="AL5" s="38">
        <v>16</v>
      </c>
      <c r="AM5" s="38">
        <v>17</v>
      </c>
      <c r="AN5" s="38">
        <v>18</v>
      </c>
      <c r="AO5" s="38">
        <v>19</v>
      </c>
      <c r="AP5" s="38">
        <v>20</v>
      </c>
      <c r="AQ5" s="38">
        <v>21</v>
      </c>
      <c r="AR5" s="40">
        <v>22</v>
      </c>
      <c r="AS5" s="40">
        <v>23</v>
      </c>
      <c r="AT5" s="40">
        <v>24</v>
      </c>
      <c r="AU5" s="41">
        <v>25</v>
      </c>
      <c r="AV5" s="85">
        <v>26</v>
      </c>
      <c r="AW5" s="81">
        <v>27</v>
      </c>
      <c r="AX5" s="81">
        <v>28</v>
      </c>
      <c r="AY5" s="81">
        <v>29</v>
      </c>
      <c r="AZ5" s="81">
        <v>30</v>
      </c>
      <c r="BA5" s="81">
        <v>31</v>
      </c>
      <c r="BB5" s="81">
        <v>32</v>
      </c>
      <c r="BC5" s="81">
        <v>33</v>
      </c>
      <c r="BD5" s="81">
        <v>34</v>
      </c>
    </row>
    <row r="6" spans="1:56" ht="14.25" customHeight="1" x14ac:dyDescent="0.25">
      <c r="A6" s="128"/>
      <c r="B6" s="129"/>
      <c r="C6" s="111"/>
      <c r="D6" s="111"/>
      <c r="E6" s="129" t="s">
        <v>5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</row>
    <row r="7" spans="1:56" s="8" customFormat="1" ht="22.5" customHeight="1" x14ac:dyDescent="0.25">
      <c r="A7" s="128"/>
      <c r="B7" s="129"/>
      <c r="C7" s="111"/>
      <c r="D7" s="111"/>
      <c r="E7" s="37">
        <v>1</v>
      </c>
      <c r="F7" s="37">
        <v>2</v>
      </c>
      <c r="G7" s="37">
        <v>3</v>
      </c>
      <c r="H7" s="37">
        <v>4</v>
      </c>
      <c r="I7" s="37">
        <v>5</v>
      </c>
      <c r="J7" s="37">
        <v>6</v>
      </c>
      <c r="K7" s="37">
        <v>7</v>
      </c>
      <c r="L7" s="37">
        <v>8</v>
      </c>
      <c r="M7" s="37">
        <v>9</v>
      </c>
      <c r="N7" s="37">
        <v>10</v>
      </c>
      <c r="O7" s="37">
        <v>11</v>
      </c>
      <c r="P7" s="37">
        <v>12</v>
      </c>
      <c r="Q7" s="37">
        <v>13</v>
      </c>
      <c r="R7" s="37">
        <v>14</v>
      </c>
      <c r="S7" s="37">
        <v>15</v>
      </c>
      <c r="T7" s="37">
        <v>16</v>
      </c>
      <c r="U7" s="96">
        <v>17</v>
      </c>
      <c r="V7" s="82">
        <v>18</v>
      </c>
      <c r="W7" s="82">
        <v>19</v>
      </c>
      <c r="X7" s="15">
        <v>20</v>
      </c>
      <c r="Y7" s="37">
        <v>21</v>
      </c>
      <c r="Z7" s="37">
        <v>22</v>
      </c>
      <c r="AA7" s="37">
        <v>23</v>
      </c>
      <c r="AB7" s="37">
        <v>24</v>
      </c>
      <c r="AC7" s="7">
        <v>25</v>
      </c>
      <c r="AD7" s="7">
        <v>26</v>
      </c>
      <c r="AE7" s="37">
        <v>27</v>
      </c>
      <c r="AF7" s="41">
        <v>28</v>
      </c>
      <c r="AG7" s="41">
        <v>29</v>
      </c>
      <c r="AH7" s="37">
        <v>30</v>
      </c>
      <c r="AI7" s="37">
        <v>31</v>
      </c>
      <c r="AJ7" s="37">
        <v>32</v>
      </c>
      <c r="AK7" s="37">
        <v>33</v>
      </c>
      <c r="AL7" s="37">
        <v>34</v>
      </c>
      <c r="AM7" s="37">
        <v>35</v>
      </c>
      <c r="AN7" s="37">
        <v>36</v>
      </c>
      <c r="AO7" s="37">
        <v>37</v>
      </c>
      <c r="AP7" s="37">
        <v>38</v>
      </c>
      <c r="AQ7" s="37">
        <v>39</v>
      </c>
      <c r="AR7" s="40">
        <v>40</v>
      </c>
      <c r="AS7" s="40">
        <v>41</v>
      </c>
      <c r="AT7" s="40">
        <v>42</v>
      </c>
      <c r="AU7" s="41">
        <v>43</v>
      </c>
      <c r="AV7" s="85">
        <v>44</v>
      </c>
      <c r="AW7" s="89">
        <v>45</v>
      </c>
      <c r="AX7" s="89">
        <v>46</v>
      </c>
      <c r="AY7" s="89">
        <v>47</v>
      </c>
      <c r="AZ7" s="89">
        <v>48</v>
      </c>
      <c r="BA7" s="89">
        <v>49</v>
      </c>
      <c r="BB7" s="89">
        <v>50</v>
      </c>
      <c r="BC7" s="89">
        <v>51</v>
      </c>
      <c r="BD7" s="89">
        <v>52</v>
      </c>
    </row>
    <row r="8" spans="1:56" ht="36" x14ac:dyDescent="0.25">
      <c r="A8" s="44"/>
      <c r="B8" s="22" t="s">
        <v>27</v>
      </c>
      <c r="C8" s="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97"/>
      <c r="V8" s="79"/>
      <c r="W8" s="90"/>
      <c r="X8" s="11"/>
      <c r="Y8" s="11"/>
      <c r="Z8" s="11"/>
      <c r="AA8" s="11"/>
      <c r="AB8" s="11"/>
      <c r="AC8" s="11"/>
      <c r="AD8" s="11"/>
      <c r="AE8" s="102"/>
      <c r="AF8" s="102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106"/>
      <c r="AV8" s="86"/>
      <c r="AW8" s="81"/>
      <c r="AX8" s="81"/>
      <c r="AY8" s="81"/>
      <c r="AZ8" s="81"/>
      <c r="BA8" s="81"/>
      <c r="BB8" s="81"/>
      <c r="BC8" s="81"/>
    </row>
    <row r="9" spans="1:56" ht="34.5" customHeight="1" x14ac:dyDescent="0.25">
      <c r="A9" s="21" t="s">
        <v>11</v>
      </c>
      <c r="B9" s="22" t="s">
        <v>12</v>
      </c>
      <c r="C9" s="2" t="s">
        <v>15</v>
      </c>
      <c r="D9" s="11">
        <f>SUM(D10:D11)</f>
        <v>188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97"/>
      <c r="V9" s="79"/>
      <c r="W9" s="90"/>
      <c r="X9" s="11"/>
      <c r="Y9" s="11"/>
      <c r="Z9" s="11"/>
      <c r="AA9" s="11"/>
      <c r="AB9" s="11"/>
      <c r="AC9" s="11"/>
      <c r="AD9" s="11"/>
      <c r="AE9" s="102"/>
      <c r="AF9" s="102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106"/>
      <c r="AV9" s="86"/>
      <c r="AW9" s="81"/>
      <c r="AX9" s="81"/>
      <c r="AY9" s="81"/>
      <c r="AZ9" s="81"/>
      <c r="BA9" s="81"/>
      <c r="BB9" s="81"/>
      <c r="BC9" s="81"/>
    </row>
    <row r="10" spans="1:56" ht="21" thickBot="1" x14ac:dyDescent="0.3">
      <c r="A10" s="159" t="s">
        <v>133</v>
      </c>
      <c r="B10" s="35" t="s">
        <v>14</v>
      </c>
      <c r="C10" s="10" t="s">
        <v>16</v>
      </c>
      <c r="D10" s="43">
        <f>SUM(E10:AU10)</f>
        <v>117</v>
      </c>
      <c r="E10" s="43">
        <v>3</v>
      </c>
      <c r="F10" s="43">
        <v>3</v>
      </c>
      <c r="G10" s="43">
        <v>3</v>
      </c>
      <c r="H10" s="43">
        <v>3</v>
      </c>
      <c r="I10" s="43">
        <v>3</v>
      </c>
      <c r="J10" s="43">
        <v>3</v>
      </c>
      <c r="K10" s="43">
        <v>3</v>
      </c>
      <c r="L10" s="43">
        <v>3</v>
      </c>
      <c r="M10" s="43">
        <v>3</v>
      </c>
      <c r="N10" s="43">
        <v>3</v>
      </c>
      <c r="O10" s="43">
        <v>3</v>
      </c>
      <c r="P10" s="43">
        <v>3</v>
      </c>
      <c r="Q10" s="43">
        <v>3</v>
      </c>
      <c r="R10" s="43">
        <v>3</v>
      </c>
      <c r="S10" s="43">
        <v>3</v>
      </c>
      <c r="T10" s="43">
        <v>3</v>
      </c>
      <c r="U10" s="97"/>
      <c r="V10" s="79"/>
      <c r="W10" s="90"/>
      <c r="X10" s="43">
        <v>3</v>
      </c>
      <c r="Y10" s="43">
        <v>3</v>
      </c>
      <c r="Z10" s="43">
        <v>3</v>
      </c>
      <c r="AA10" s="43">
        <v>3</v>
      </c>
      <c r="AB10" s="43">
        <v>3</v>
      </c>
      <c r="AC10" s="43">
        <v>3</v>
      </c>
      <c r="AD10" s="43">
        <v>3</v>
      </c>
      <c r="AE10" s="42">
        <v>3</v>
      </c>
      <c r="AF10" s="42">
        <v>3</v>
      </c>
      <c r="AG10" s="160">
        <v>3</v>
      </c>
      <c r="AH10" s="160">
        <v>3</v>
      </c>
      <c r="AI10" s="160">
        <v>3</v>
      </c>
      <c r="AJ10" s="160">
        <v>3</v>
      </c>
      <c r="AK10" s="160">
        <v>3</v>
      </c>
      <c r="AL10" s="160">
        <v>3</v>
      </c>
      <c r="AM10" s="160">
        <v>3</v>
      </c>
      <c r="AN10" s="160">
        <v>3</v>
      </c>
      <c r="AO10" s="160">
        <v>3</v>
      </c>
      <c r="AP10" s="160">
        <v>3</v>
      </c>
      <c r="AQ10" s="160">
        <v>3</v>
      </c>
      <c r="AR10" s="160">
        <v>3</v>
      </c>
      <c r="AS10" s="160">
        <v>3</v>
      </c>
      <c r="AT10" s="160">
        <v>3</v>
      </c>
      <c r="AU10" s="106"/>
      <c r="AV10" s="86"/>
      <c r="AW10" s="81"/>
      <c r="AX10" s="81"/>
      <c r="AY10" s="81"/>
      <c r="AZ10" s="81"/>
      <c r="BA10" s="81"/>
      <c r="BB10" s="81"/>
      <c r="BC10" s="81"/>
    </row>
    <row r="11" spans="1:56" ht="21" thickBot="1" x14ac:dyDescent="0.3">
      <c r="A11" s="168" t="s">
        <v>134</v>
      </c>
      <c r="B11" s="170" t="s">
        <v>135</v>
      </c>
      <c r="C11" s="10" t="s">
        <v>16</v>
      </c>
      <c r="D11" s="43">
        <f>SUM(E11:AU11)</f>
        <v>71</v>
      </c>
      <c r="E11" s="43">
        <v>3</v>
      </c>
      <c r="F11" s="43">
        <v>3</v>
      </c>
      <c r="G11" s="43">
        <v>3</v>
      </c>
      <c r="H11" s="43">
        <v>3</v>
      </c>
      <c r="I11" s="43">
        <v>3</v>
      </c>
      <c r="J11" s="43">
        <v>3</v>
      </c>
      <c r="K11" s="43">
        <v>3</v>
      </c>
      <c r="L11" s="43">
        <v>3</v>
      </c>
      <c r="M11" s="43">
        <v>3</v>
      </c>
      <c r="N11" s="43">
        <v>3</v>
      </c>
      <c r="O11" s="43">
        <v>3</v>
      </c>
      <c r="P11" s="43">
        <v>3</v>
      </c>
      <c r="Q11" s="43">
        <v>3</v>
      </c>
      <c r="R11" s="43">
        <v>3</v>
      </c>
      <c r="S11" s="43">
        <v>3</v>
      </c>
      <c r="T11" s="43">
        <v>3</v>
      </c>
      <c r="U11" s="97"/>
      <c r="V11" s="79"/>
      <c r="W11" s="90"/>
      <c r="X11" s="43">
        <v>1</v>
      </c>
      <c r="Y11" s="43">
        <v>1</v>
      </c>
      <c r="Z11" s="43">
        <v>1</v>
      </c>
      <c r="AA11" s="43">
        <v>1</v>
      </c>
      <c r="AB11" s="43">
        <v>1</v>
      </c>
      <c r="AC11" s="43">
        <v>1</v>
      </c>
      <c r="AD11" s="43">
        <v>1</v>
      </c>
      <c r="AE11" s="42">
        <v>1</v>
      </c>
      <c r="AF11" s="42">
        <v>1</v>
      </c>
      <c r="AG11" s="160">
        <v>1</v>
      </c>
      <c r="AH11" s="160">
        <v>1</v>
      </c>
      <c r="AI11" s="160">
        <v>1</v>
      </c>
      <c r="AJ11" s="160">
        <v>1</v>
      </c>
      <c r="AK11" s="160">
        <v>1</v>
      </c>
      <c r="AL11" s="160">
        <v>1</v>
      </c>
      <c r="AM11" s="160">
        <v>1</v>
      </c>
      <c r="AN11" s="160">
        <v>1</v>
      </c>
      <c r="AO11" s="160">
        <v>1</v>
      </c>
      <c r="AP11" s="160">
        <v>1</v>
      </c>
      <c r="AQ11" s="160">
        <v>1</v>
      </c>
      <c r="AR11" s="160">
        <v>1</v>
      </c>
      <c r="AS11" s="160">
        <v>1</v>
      </c>
      <c r="AT11" s="160">
        <v>1</v>
      </c>
      <c r="AU11" s="106"/>
      <c r="AV11" s="86"/>
      <c r="AW11" s="81"/>
      <c r="AX11" s="81"/>
      <c r="AY11" s="81"/>
      <c r="AZ11" s="81"/>
      <c r="BA11" s="81"/>
      <c r="BB11" s="81"/>
      <c r="BC11" s="81"/>
    </row>
    <row r="12" spans="1:56" ht="24.75" customHeight="1" thickBot="1" x14ac:dyDescent="0.3">
      <c r="A12" s="168" t="s">
        <v>136</v>
      </c>
      <c r="B12" s="170" t="s">
        <v>137</v>
      </c>
      <c r="C12" s="10" t="s">
        <v>16</v>
      </c>
      <c r="D12" s="43">
        <f>SUM(E12:AT12)</f>
        <v>78</v>
      </c>
      <c r="E12" s="43">
        <v>2</v>
      </c>
      <c r="F12" s="43">
        <v>2</v>
      </c>
      <c r="G12" s="43">
        <v>2</v>
      </c>
      <c r="H12" s="43">
        <v>2</v>
      </c>
      <c r="I12" s="43">
        <v>2</v>
      </c>
      <c r="J12" s="43">
        <v>2</v>
      </c>
      <c r="K12" s="43">
        <v>2</v>
      </c>
      <c r="L12" s="43">
        <v>2</v>
      </c>
      <c r="M12" s="43">
        <v>2</v>
      </c>
      <c r="N12" s="43">
        <v>2</v>
      </c>
      <c r="O12" s="43">
        <v>2</v>
      </c>
      <c r="P12" s="43">
        <v>2</v>
      </c>
      <c r="Q12" s="43">
        <v>2</v>
      </c>
      <c r="R12" s="43">
        <v>2</v>
      </c>
      <c r="S12" s="43">
        <v>2</v>
      </c>
      <c r="T12" s="43">
        <v>2</v>
      </c>
      <c r="U12" s="97"/>
      <c r="V12" s="79"/>
      <c r="W12" s="90"/>
      <c r="X12" s="43">
        <v>2</v>
      </c>
      <c r="Y12" s="43">
        <v>2</v>
      </c>
      <c r="Z12" s="43">
        <v>2</v>
      </c>
      <c r="AA12" s="43">
        <v>2</v>
      </c>
      <c r="AB12" s="43">
        <v>2</v>
      </c>
      <c r="AC12" s="43">
        <v>2</v>
      </c>
      <c r="AD12" s="43">
        <v>2</v>
      </c>
      <c r="AE12" s="42">
        <v>2</v>
      </c>
      <c r="AF12" s="42">
        <v>2</v>
      </c>
      <c r="AG12" s="160">
        <v>2</v>
      </c>
      <c r="AH12" s="160">
        <v>2</v>
      </c>
      <c r="AI12" s="160">
        <v>2</v>
      </c>
      <c r="AJ12" s="160">
        <v>2</v>
      </c>
      <c r="AK12" s="160">
        <v>2</v>
      </c>
      <c r="AL12" s="160">
        <v>2</v>
      </c>
      <c r="AM12" s="160">
        <v>2</v>
      </c>
      <c r="AN12" s="160">
        <v>2</v>
      </c>
      <c r="AO12" s="160">
        <v>2</v>
      </c>
      <c r="AP12" s="160">
        <v>2</v>
      </c>
      <c r="AQ12" s="160">
        <v>2</v>
      </c>
      <c r="AR12" s="160">
        <v>2</v>
      </c>
      <c r="AS12" s="160">
        <v>2</v>
      </c>
      <c r="AT12" s="160">
        <v>2</v>
      </c>
      <c r="AU12" s="106"/>
      <c r="AV12" s="86"/>
      <c r="AW12" s="81"/>
      <c r="AX12" s="81"/>
      <c r="AY12" s="81"/>
      <c r="AZ12" s="81"/>
      <c r="BA12" s="81"/>
      <c r="BB12" s="81"/>
      <c r="BC12" s="81"/>
    </row>
    <row r="13" spans="1:56" ht="24.75" customHeight="1" thickBot="1" x14ac:dyDescent="0.3">
      <c r="A13" s="168" t="s">
        <v>138</v>
      </c>
      <c r="B13" s="170" t="s">
        <v>139</v>
      </c>
      <c r="C13" s="10" t="s">
        <v>16</v>
      </c>
      <c r="D13" s="43">
        <f>SUM(E13:T13)</f>
        <v>32</v>
      </c>
      <c r="E13" s="43">
        <v>2</v>
      </c>
      <c r="F13" s="43">
        <v>2</v>
      </c>
      <c r="G13" s="43">
        <v>2</v>
      </c>
      <c r="H13" s="43">
        <v>2</v>
      </c>
      <c r="I13" s="43">
        <v>2</v>
      </c>
      <c r="J13" s="43">
        <v>2</v>
      </c>
      <c r="K13" s="43">
        <v>2</v>
      </c>
      <c r="L13" s="43">
        <v>2</v>
      </c>
      <c r="M13" s="43">
        <v>2</v>
      </c>
      <c r="N13" s="43">
        <v>2</v>
      </c>
      <c r="O13" s="43">
        <v>2</v>
      </c>
      <c r="P13" s="43">
        <v>2</v>
      </c>
      <c r="Q13" s="43">
        <v>2</v>
      </c>
      <c r="R13" s="43">
        <v>2</v>
      </c>
      <c r="S13" s="43">
        <v>2</v>
      </c>
      <c r="T13" s="43">
        <v>2</v>
      </c>
      <c r="U13" s="97"/>
      <c r="V13" s="79"/>
      <c r="W13" s="90"/>
      <c r="X13" s="43">
        <v>2</v>
      </c>
      <c r="Y13" s="43">
        <v>2</v>
      </c>
      <c r="Z13" s="43">
        <v>2</v>
      </c>
      <c r="AA13" s="43">
        <v>2</v>
      </c>
      <c r="AB13" s="43">
        <v>2</v>
      </c>
      <c r="AC13" s="43">
        <v>2</v>
      </c>
      <c r="AD13" s="43">
        <v>2</v>
      </c>
      <c r="AE13" s="42">
        <v>2</v>
      </c>
      <c r="AF13" s="42">
        <v>2</v>
      </c>
      <c r="AG13" s="160">
        <v>2</v>
      </c>
      <c r="AH13" s="160">
        <v>2</v>
      </c>
      <c r="AI13" s="160">
        <v>2</v>
      </c>
      <c r="AJ13" s="160">
        <v>2</v>
      </c>
      <c r="AK13" s="160">
        <v>2</v>
      </c>
      <c r="AL13" s="160">
        <v>2</v>
      </c>
      <c r="AM13" s="160">
        <v>2</v>
      </c>
      <c r="AN13" s="160">
        <v>2</v>
      </c>
      <c r="AO13" s="160">
        <v>2</v>
      </c>
      <c r="AP13" s="160">
        <v>2</v>
      </c>
      <c r="AQ13" s="160">
        <v>2</v>
      </c>
      <c r="AR13" s="160">
        <v>2</v>
      </c>
      <c r="AS13" s="160">
        <v>2</v>
      </c>
      <c r="AT13" s="160">
        <v>2</v>
      </c>
      <c r="AU13" s="106"/>
      <c r="AV13" s="86"/>
      <c r="AW13" s="81"/>
      <c r="AX13" s="81"/>
      <c r="AY13" s="81"/>
      <c r="AZ13" s="81"/>
      <c r="BA13" s="81"/>
      <c r="BB13" s="81"/>
      <c r="BC13" s="81"/>
    </row>
    <row r="14" spans="1:56" ht="21" thickBot="1" x14ac:dyDescent="0.3">
      <c r="A14" s="168" t="s">
        <v>140</v>
      </c>
      <c r="B14" s="170" t="s">
        <v>9</v>
      </c>
      <c r="C14" s="10" t="s">
        <v>16</v>
      </c>
      <c r="D14" s="55">
        <f>SUM(E14:AU14)</f>
        <v>78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  <c r="M14" s="9">
        <v>2</v>
      </c>
      <c r="N14" s="9">
        <v>2</v>
      </c>
      <c r="O14" s="9">
        <v>2</v>
      </c>
      <c r="P14" s="9">
        <v>2</v>
      </c>
      <c r="Q14" s="9">
        <v>2</v>
      </c>
      <c r="R14" s="9">
        <v>2</v>
      </c>
      <c r="S14" s="9">
        <v>2</v>
      </c>
      <c r="T14" s="9">
        <v>2</v>
      </c>
      <c r="U14" s="98"/>
      <c r="V14" s="80"/>
      <c r="W14" s="81"/>
      <c r="X14" s="9">
        <v>2</v>
      </c>
      <c r="Y14" s="9">
        <v>2</v>
      </c>
      <c r="Z14" s="9">
        <v>2</v>
      </c>
      <c r="AA14" s="9">
        <v>2</v>
      </c>
      <c r="AB14" s="9">
        <v>2</v>
      </c>
      <c r="AC14" s="9">
        <v>2</v>
      </c>
      <c r="AD14" s="9">
        <v>2</v>
      </c>
      <c r="AE14" s="42">
        <v>2</v>
      </c>
      <c r="AF14" s="42">
        <v>2</v>
      </c>
      <c r="AG14" s="42">
        <v>2</v>
      </c>
      <c r="AH14" s="42">
        <v>2</v>
      </c>
      <c r="AI14" s="42">
        <v>2</v>
      </c>
      <c r="AJ14" s="42">
        <v>2</v>
      </c>
      <c r="AK14" s="42">
        <v>2</v>
      </c>
      <c r="AL14" s="42">
        <v>2</v>
      </c>
      <c r="AM14" s="42">
        <v>2</v>
      </c>
      <c r="AN14" s="42">
        <v>2</v>
      </c>
      <c r="AO14" s="42">
        <v>2</v>
      </c>
      <c r="AP14" s="42">
        <v>2</v>
      </c>
      <c r="AQ14" s="42">
        <v>2</v>
      </c>
      <c r="AR14" s="42">
        <v>2</v>
      </c>
      <c r="AS14" s="42">
        <v>2</v>
      </c>
      <c r="AT14" s="42">
        <v>2</v>
      </c>
      <c r="AU14" s="106"/>
      <c r="AV14" s="104"/>
      <c r="AW14" s="90"/>
      <c r="AX14" s="90"/>
      <c r="AY14" s="90"/>
      <c r="AZ14" s="90"/>
      <c r="BA14" s="90"/>
      <c r="BB14" s="90"/>
      <c r="BC14" s="90"/>
    </row>
    <row r="15" spans="1:56" ht="27" customHeight="1" thickBot="1" x14ac:dyDescent="0.3">
      <c r="A15" s="168" t="s">
        <v>141</v>
      </c>
      <c r="B15" s="169" t="s">
        <v>142</v>
      </c>
      <c r="C15" s="10" t="s">
        <v>16</v>
      </c>
      <c r="D15" s="39">
        <f>SUM(E15:AU15)</f>
        <v>39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8"/>
      <c r="V15" s="80"/>
      <c r="W15" s="81"/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>
        <v>1</v>
      </c>
      <c r="AE15" s="42">
        <v>1</v>
      </c>
      <c r="AF15" s="42">
        <v>1</v>
      </c>
      <c r="AG15" s="42">
        <v>1</v>
      </c>
      <c r="AH15" s="42">
        <v>1</v>
      </c>
      <c r="AI15" s="42">
        <v>1</v>
      </c>
      <c r="AJ15" s="42">
        <v>1</v>
      </c>
      <c r="AK15" s="42">
        <v>1</v>
      </c>
      <c r="AL15" s="42">
        <v>1</v>
      </c>
      <c r="AM15" s="42">
        <v>1</v>
      </c>
      <c r="AN15" s="42">
        <v>1</v>
      </c>
      <c r="AO15" s="42">
        <v>1</v>
      </c>
      <c r="AP15" s="42">
        <v>1</v>
      </c>
      <c r="AQ15" s="42">
        <v>1</v>
      </c>
      <c r="AR15" s="42">
        <v>1</v>
      </c>
      <c r="AS15" s="42">
        <v>1</v>
      </c>
      <c r="AT15" s="42">
        <v>1</v>
      </c>
      <c r="AU15" s="106"/>
      <c r="AV15" s="86"/>
      <c r="AW15" s="81"/>
      <c r="AX15" s="81"/>
      <c r="AY15" s="81"/>
      <c r="AZ15" s="81"/>
      <c r="BA15" s="81"/>
      <c r="BB15" s="81"/>
      <c r="BC15" s="81"/>
    </row>
    <row r="16" spans="1:56" ht="36" customHeight="1" thickBot="1" x14ac:dyDescent="0.3">
      <c r="A16" s="168" t="s">
        <v>143</v>
      </c>
      <c r="B16" s="170" t="s">
        <v>144</v>
      </c>
      <c r="C16" s="10" t="s">
        <v>16</v>
      </c>
      <c r="D16" s="101">
        <f>SUM(E16:AT16)</f>
        <v>46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8"/>
      <c r="V16" s="80"/>
      <c r="W16" s="81"/>
      <c r="X16" s="9">
        <v>2</v>
      </c>
      <c r="Y16" s="9">
        <v>2</v>
      </c>
      <c r="Z16" s="9">
        <v>2</v>
      </c>
      <c r="AA16" s="9">
        <v>2</v>
      </c>
      <c r="AB16" s="9">
        <v>2</v>
      </c>
      <c r="AC16" s="9">
        <v>2</v>
      </c>
      <c r="AD16" s="9">
        <v>2</v>
      </c>
      <c r="AE16" s="42">
        <v>2</v>
      </c>
      <c r="AF16" s="42">
        <v>2</v>
      </c>
      <c r="AG16" s="42">
        <v>2</v>
      </c>
      <c r="AH16" s="42">
        <v>2</v>
      </c>
      <c r="AI16" s="42">
        <v>2</v>
      </c>
      <c r="AJ16" s="42">
        <v>2</v>
      </c>
      <c r="AK16" s="42">
        <v>2</v>
      </c>
      <c r="AL16" s="42">
        <v>2</v>
      </c>
      <c r="AM16" s="42">
        <v>2</v>
      </c>
      <c r="AN16" s="42">
        <v>2</v>
      </c>
      <c r="AO16" s="42">
        <v>2</v>
      </c>
      <c r="AP16" s="42">
        <v>2</v>
      </c>
      <c r="AQ16" s="42">
        <v>2</v>
      </c>
      <c r="AR16" s="42">
        <v>2</v>
      </c>
      <c r="AS16" s="42">
        <v>2</v>
      </c>
      <c r="AT16" s="42">
        <v>2</v>
      </c>
      <c r="AU16" s="106"/>
      <c r="AV16" s="86"/>
      <c r="AW16" s="81"/>
      <c r="AX16" s="81"/>
      <c r="AY16" s="81"/>
      <c r="AZ16" s="81"/>
      <c r="BA16" s="81"/>
      <c r="BB16" s="81"/>
      <c r="BC16" s="81"/>
    </row>
    <row r="17" spans="1:55" ht="27" customHeight="1" thickBot="1" x14ac:dyDescent="0.3">
      <c r="A17" s="168" t="s">
        <v>37</v>
      </c>
      <c r="B17" s="170" t="s">
        <v>145</v>
      </c>
      <c r="C17" s="10" t="s">
        <v>16</v>
      </c>
      <c r="D17" s="100">
        <f>SUM(E17:AU17)</f>
        <v>117</v>
      </c>
      <c r="E17" s="9">
        <v>3</v>
      </c>
      <c r="F17" s="9">
        <v>3</v>
      </c>
      <c r="G17" s="9">
        <v>3</v>
      </c>
      <c r="H17" s="9">
        <v>3</v>
      </c>
      <c r="I17" s="9">
        <v>3</v>
      </c>
      <c r="J17" s="9">
        <v>3</v>
      </c>
      <c r="K17" s="9">
        <v>3</v>
      </c>
      <c r="L17" s="9">
        <v>3</v>
      </c>
      <c r="M17" s="9">
        <v>3</v>
      </c>
      <c r="N17" s="9">
        <v>3</v>
      </c>
      <c r="O17" s="9">
        <v>3</v>
      </c>
      <c r="P17" s="9">
        <v>3</v>
      </c>
      <c r="Q17" s="9">
        <v>3</v>
      </c>
      <c r="R17" s="9">
        <v>3</v>
      </c>
      <c r="S17" s="9">
        <v>3</v>
      </c>
      <c r="T17" s="9">
        <v>3</v>
      </c>
      <c r="U17" s="98"/>
      <c r="V17" s="80"/>
      <c r="W17" s="81"/>
      <c r="X17" s="9">
        <v>3</v>
      </c>
      <c r="Y17" s="9">
        <v>3</v>
      </c>
      <c r="Z17" s="9">
        <v>3</v>
      </c>
      <c r="AA17" s="9">
        <v>3</v>
      </c>
      <c r="AB17" s="9">
        <v>3</v>
      </c>
      <c r="AC17" s="9">
        <v>3</v>
      </c>
      <c r="AD17" s="9">
        <v>3</v>
      </c>
      <c r="AE17" s="42">
        <v>3</v>
      </c>
      <c r="AF17" s="42">
        <v>3</v>
      </c>
      <c r="AG17" s="42">
        <v>3</v>
      </c>
      <c r="AH17" s="42">
        <v>3</v>
      </c>
      <c r="AI17" s="42">
        <v>3</v>
      </c>
      <c r="AJ17" s="42">
        <v>3</v>
      </c>
      <c r="AK17" s="42">
        <v>3</v>
      </c>
      <c r="AL17" s="42">
        <v>3</v>
      </c>
      <c r="AM17" s="42">
        <v>3</v>
      </c>
      <c r="AN17" s="42">
        <v>3</v>
      </c>
      <c r="AO17" s="42">
        <v>3</v>
      </c>
      <c r="AP17" s="42">
        <v>3</v>
      </c>
      <c r="AQ17" s="42">
        <v>3</v>
      </c>
      <c r="AR17" s="42">
        <v>3</v>
      </c>
      <c r="AS17" s="42">
        <v>3</v>
      </c>
      <c r="AT17" s="42">
        <v>3</v>
      </c>
      <c r="AU17" s="106"/>
      <c r="AV17" s="86"/>
      <c r="AW17" s="81"/>
      <c r="AX17" s="81"/>
      <c r="AY17" s="81"/>
      <c r="AZ17" s="81"/>
      <c r="BA17" s="81"/>
      <c r="BB17" s="81"/>
      <c r="BC17" s="81"/>
    </row>
    <row r="18" spans="1:55" ht="27" customHeight="1" thickBot="1" x14ac:dyDescent="0.3">
      <c r="A18" s="168" t="s">
        <v>146</v>
      </c>
      <c r="B18" s="170" t="s">
        <v>49</v>
      </c>
      <c r="C18" s="10" t="s">
        <v>16</v>
      </c>
      <c r="D18" s="100">
        <f>SUM(E18:AU18)</f>
        <v>117</v>
      </c>
      <c r="E18" s="9">
        <v>3</v>
      </c>
      <c r="F18" s="9">
        <v>3</v>
      </c>
      <c r="G18" s="9">
        <v>3</v>
      </c>
      <c r="H18" s="9">
        <v>3</v>
      </c>
      <c r="I18" s="9">
        <v>3</v>
      </c>
      <c r="J18" s="9">
        <v>3</v>
      </c>
      <c r="K18" s="9">
        <v>3</v>
      </c>
      <c r="L18" s="9">
        <v>3</v>
      </c>
      <c r="M18" s="9">
        <v>3</v>
      </c>
      <c r="N18" s="9">
        <v>3</v>
      </c>
      <c r="O18" s="9">
        <v>3</v>
      </c>
      <c r="P18" s="9">
        <v>3</v>
      </c>
      <c r="Q18" s="9">
        <v>3</v>
      </c>
      <c r="R18" s="9">
        <v>3</v>
      </c>
      <c r="S18" s="9">
        <v>3</v>
      </c>
      <c r="T18" s="9">
        <v>3</v>
      </c>
      <c r="U18" s="98"/>
      <c r="V18" s="80"/>
      <c r="W18" s="81"/>
      <c r="X18" s="9">
        <v>3</v>
      </c>
      <c r="Y18" s="9">
        <v>3</v>
      </c>
      <c r="Z18" s="9">
        <v>3</v>
      </c>
      <c r="AA18" s="9">
        <v>3</v>
      </c>
      <c r="AB18" s="9">
        <v>3</v>
      </c>
      <c r="AC18" s="9">
        <v>3</v>
      </c>
      <c r="AD18" s="9">
        <v>3</v>
      </c>
      <c r="AE18" s="42">
        <v>3</v>
      </c>
      <c r="AF18" s="42">
        <v>3</v>
      </c>
      <c r="AG18" s="42">
        <v>3</v>
      </c>
      <c r="AH18" s="42">
        <v>3</v>
      </c>
      <c r="AI18" s="42">
        <v>3</v>
      </c>
      <c r="AJ18" s="42">
        <v>3</v>
      </c>
      <c r="AK18" s="42">
        <v>3</v>
      </c>
      <c r="AL18" s="42">
        <v>3</v>
      </c>
      <c r="AM18" s="42">
        <v>3</v>
      </c>
      <c r="AN18" s="42">
        <v>3</v>
      </c>
      <c r="AO18" s="42">
        <v>3</v>
      </c>
      <c r="AP18" s="42">
        <v>3</v>
      </c>
      <c r="AQ18" s="42">
        <v>3</v>
      </c>
      <c r="AR18" s="42">
        <v>3</v>
      </c>
      <c r="AS18" s="42">
        <v>3</v>
      </c>
      <c r="AT18" s="42">
        <v>3</v>
      </c>
      <c r="AU18" s="106"/>
      <c r="AV18" s="86"/>
      <c r="AW18" s="81"/>
      <c r="AX18" s="81"/>
      <c r="AY18" s="81"/>
      <c r="AZ18" s="81"/>
      <c r="BA18" s="81"/>
      <c r="BB18" s="81"/>
      <c r="BC18" s="81"/>
    </row>
    <row r="19" spans="1:55" ht="41.25" thickBot="1" x14ac:dyDescent="0.3">
      <c r="A19" s="168" t="s">
        <v>147</v>
      </c>
      <c r="B19" s="170" t="s">
        <v>148</v>
      </c>
      <c r="C19" s="10" t="s">
        <v>16</v>
      </c>
      <c r="D19" s="62">
        <f>SUM(E19:AU19)</f>
        <v>78</v>
      </c>
      <c r="E19" s="9">
        <v>2</v>
      </c>
      <c r="F19" s="9">
        <v>2</v>
      </c>
      <c r="G19" s="9">
        <v>2</v>
      </c>
      <c r="H19" s="9">
        <v>2</v>
      </c>
      <c r="I19" s="9">
        <v>2</v>
      </c>
      <c r="J19" s="9">
        <v>2</v>
      </c>
      <c r="K19" s="9">
        <v>2</v>
      </c>
      <c r="L19" s="9">
        <v>2</v>
      </c>
      <c r="M19" s="9">
        <v>2</v>
      </c>
      <c r="N19" s="9">
        <v>2</v>
      </c>
      <c r="O19" s="9">
        <v>2</v>
      </c>
      <c r="P19" s="9">
        <v>2</v>
      </c>
      <c r="Q19" s="9">
        <v>2</v>
      </c>
      <c r="R19" s="9">
        <v>2</v>
      </c>
      <c r="S19" s="9">
        <v>2</v>
      </c>
      <c r="T19" s="9">
        <v>2</v>
      </c>
      <c r="U19" s="98"/>
      <c r="V19" s="80"/>
      <c r="W19" s="81"/>
      <c r="X19" s="9">
        <v>2</v>
      </c>
      <c r="Y19" s="9">
        <v>2</v>
      </c>
      <c r="Z19" s="9">
        <v>2</v>
      </c>
      <c r="AA19" s="9">
        <v>2</v>
      </c>
      <c r="AB19" s="9">
        <v>2</v>
      </c>
      <c r="AC19" s="9">
        <v>2</v>
      </c>
      <c r="AD19" s="9">
        <v>2</v>
      </c>
      <c r="AE19" s="42">
        <v>2</v>
      </c>
      <c r="AF19" s="42">
        <v>2</v>
      </c>
      <c r="AG19" s="42">
        <v>2</v>
      </c>
      <c r="AH19" s="42">
        <v>2</v>
      </c>
      <c r="AI19" s="42">
        <v>2</v>
      </c>
      <c r="AJ19" s="42">
        <v>2</v>
      </c>
      <c r="AK19" s="42">
        <v>2</v>
      </c>
      <c r="AL19" s="42">
        <v>2</v>
      </c>
      <c r="AM19" s="42">
        <v>2</v>
      </c>
      <c r="AN19" s="42">
        <v>2</v>
      </c>
      <c r="AO19" s="42">
        <v>2</v>
      </c>
      <c r="AP19" s="42">
        <v>2</v>
      </c>
      <c r="AQ19" s="42">
        <v>2</v>
      </c>
      <c r="AR19" s="42">
        <v>2</v>
      </c>
      <c r="AS19" s="42">
        <v>2</v>
      </c>
      <c r="AT19" s="42">
        <v>2</v>
      </c>
      <c r="AU19" s="106"/>
      <c r="AV19" s="104"/>
      <c r="AW19" s="90"/>
      <c r="AX19" s="90"/>
      <c r="AY19" s="90"/>
      <c r="AZ19" s="90"/>
      <c r="BA19" s="90"/>
      <c r="BB19" s="90"/>
      <c r="BC19" s="90"/>
    </row>
    <row r="20" spans="1:55" ht="21" thickBot="1" x14ac:dyDescent="0.3">
      <c r="A20" s="168" t="s">
        <v>19</v>
      </c>
      <c r="B20" s="170" t="s">
        <v>50</v>
      </c>
      <c r="C20" s="10" t="s">
        <v>16</v>
      </c>
      <c r="D20" s="101">
        <f>SUM(E20:AT20)</f>
        <v>78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  <c r="M20" s="9">
        <v>2</v>
      </c>
      <c r="N20" s="9">
        <v>2</v>
      </c>
      <c r="O20" s="9">
        <v>2</v>
      </c>
      <c r="P20" s="9">
        <v>2</v>
      </c>
      <c r="Q20" s="9">
        <v>2</v>
      </c>
      <c r="R20" s="9">
        <v>2</v>
      </c>
      <c r="S20" s="9">
        <v>2</v>
      </c>
      <c r="T20" s="9">
        <v>2</v>
      </c>
      <c r="U20" s="99"/>
      <c r="V20" s="84"/>
      <c r="W20" s="81"/>
      <c r="X20" s="9">
        <v>2</v>
      </c>
      <c r="Y20" s="9">
        <v>2</v>
      </c>
      <c r="Z20" s="9">
        <v>2</v>
      </c>
      <c r="AA20" s="9">
        <v>2</v>
      </c>
      <c r="AB20" s="9">
        <v>2</v>
      </c>
      <c r="AC20" s="9">
        <v>2</v>
      </c>
      <c r="AD20" s="9">
        <v>2</v>
      </c>
      <c r="AE20" s="42">
        <v>2</v>
      </c>
      <c r="AF20" s="42">
        <v>2</v>
      </c>
      <c r="AG20" s="42">
        <v>2</v>
      </c>
      <c r="AH20" s="42">
        <v>2</v>
      </c>
      <c r="AI20" s="42">
        <v>2</v>
      </c>
      <c r="AJ20" s="42">
        <v>2</v>
      </c>
      <c r="AK20" s="42">
        <v>2</v>
      </c>
      <c r="AL20" s="42">
        <v>2</v>
      </c>
      <c r="AM20" s="42">
        <v>2</v>
      </c>
      <c r="AN20" s="42">
        <v>2</v>
      </c>
      <c r="AO20" s="42">
        <v>2</v>
      </c>
      <c r="AP20" s="42">
        <v>2</v>
      </c>
      <c r="AQ20" s="42">
        <v>2</v>
      </c>
      <c r="AR20" s="42">
        <v>2</v>
      </c>
      <c r="AS20" s="42">
        <v>2</v>
      </c>
      <c r="AT20" s="42">
        <v>2</v>
      </c>
      <c r="AU20" s="106"/>
      <c r="AV20" s="104"/>
      <c r="AW20" s="90"/>
      <c r="AX20" s="90"/>
      <c r="AY20" s="90"/>
      <c r="AZ20" s="90"/>
      <c r="BA20" s="90"/>
      <c r="BB20" s="90"/>
      <c r="BC20" s="90"/>
    </row>
    <row r="21" spans="1:55" ht="36.75" thickBot="1" x14ac:dyDescent="0.3">
      <c r="A21" s="50" t="s">
        <v>149</v>
      </c>
      <c r="B21" s="50" t="s">
        <v>22</v>
      </c>
      <c r="C21" s="67"/>
      <c r="D21" s="49">
        <f>SUM(E20:AT20)</f>
        <v>78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99"/>
      <c r="V21" s="84"/>
      <c r="W21" s="93"/>
      <c r="X21" s="49"/>
      <c r="Y21" s="49"/>
      <c r="Z21" s="49"/>
      <c r="AA21" s="49"/>
      <c r="AB21" s="49"/>
      <c r="AC21" s="49"/>
      <c r="AD21" s="49"/>
      <c r="AE21" s="103"/>
      <c r="AF21" s="103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63"/>
      <c r="AU21" s="106"/>
      <c r="AV21" s="104"/>
      <c r="AW21" s="90"/>
      <c r="AX21" s="90"/>
      <c r="AY21" s="90"/>
      <c r="AZ21" s="90"/>
      <c r="BA21" s="90"/>
      <c r="BB21" s="90"/>
      <c r="BC21" s="90"/>
    </row>
    <row r="22" spans="1:55" ht="21" thickBot="1" x14ac:dyDescent="0.3">
      <c r="A22" s="168" t="s">
        <v>150</v>
      </c>
      <c r="B22" s="170" t="s">
        <v>151</v>
      </c>
      <c r="C22" s="10" t="s">
        <v>16</v>
      </c>
      <c r="D22" s="75">
        <f>SUM(E22:AU22)</f>
        <v>117</v>
      </c>
      <c r="E22" s="76">
        <v>3</v>
      </c>
      <c r="F22" s="76">
        <v>3</v>
      </c>
      <c r="G22" s="76">
        <v>3</v>
      </c>
      <c r="H22" s="76">
        <v>3</v>
      </c>
      <c r="I22" s="76">
        <v>3</v>
      </c>
      <c r="J22" s="76">
        <v>3</v>
      </c>
      <c r="K22" s="76">
        <v>3</v>
      </c>
      <c r="L22" s="76">
        <v>3</v>
      </c>
      <c r="M22" s="76">
        <v>3</v>
      </c>
      <c r="N22" s="76">
        <v>3</v>
      </c>
      <c r="O22" s="76">
        <v>3</v>
      </c>
      <c r="P22" s="76">
        <v>3</v>
      </c>
      <c r="Q22" s="76">
        <v>3</v>
      </c>
      <c r="R22" s="76">
        <v>3</v>
      </c>
      <c r="S22" s="76">
        <v>3</v>
      </c>
      <c r="T22" s="76">
        <v>3</v>
      </c>
      <c r="U22" s="99"/>
      <c r="V22" s="84"/>
      <c r="W22" s="94"/>
      <c r="X22" s="76">
        <v>3</v>
      </c>
      <c r="Y22" s="76">
        <v>3</v>
      </c>
      <c r="Z22" s="76">
        <v>3</v>
      </c>
      <c r="AA22" s="76">
        <v>3</v>
      </c>
      <c r="AB22" s="76">
        <v>3</v>
      </c>
      <c r="AC22" s="76">
        <v>3</v>
      </c>
      <c r="AD22" s="76">
        <v>3</v>
      </c>
      <c r="AE22" s="42">
        <v>3</v>
      </c>
      <c r="AF22" s="42">
        <v>3</v>
      </c>
      <c r="AG22" s="162">
        <v>3</v>
      </c>
      <c r="AH22" s="162">
        <v>3</v>
      </c>
      <c r="AI22" s="162">
        <v>3</v>
      </c>
      <c r="AJ22" s="162">
        <v>3</v>
      </c>
      <c r="AK22" s="162">
        <v>3</v>
      </c>
      <c r="AL22" s="162">
        <v>3</v>
      </c>
      <c r="AM22" s="162">
        <v>3</v>
      </c>
      <c r="AN22" s="162">
        <v>3</v>
      </c>
      <c r="AO22" s="162">
        <v>3</v>
      </c>
      <c r="AP22" s="162">
        <v>3</v>
      </c>
      <c r="AQ22" s="162">
        <v>3</v>
      </c>
      <c r="AR22" s="162">
        <v>3</v>
      </c>
      <c r="AS22" s="162">
        <v>3</v>
      </c>
      <c r="AT22" s="162">
        <v>3</v>
      </c>
      <c r="AU22" s="106"/>
      <c r="AV22" s="104"/>
      <c r="AW22" s="90"/>
      <c r="AX22" s="90"/>
      <c r="AY22" s="90"/>
      <c r="AZ22" s="90"/>
      <c r="BA22" s="90"/>
      <c r="BB22" s="90"/>
      <c r="BC22" s="90"/>
    </row>
    <row r="23" spans="1:55" ht="21" thickBot="1" x14ac:dyDescent="0.3">
      <c r="A23" s="168" t="s">
        <v>152</v>
      </c>
      <c r="B23" s="170" t="s">
        <v>153</v>
      </c>
      <c r="C23" s="10" t="s">
        <v>16</v>
      </c>
      <c r="D23" s="75">
        <f>SUM(E23:AH23)</f>
        <v>81</v>
      </c>
      <c r="E23" s="76">
        <v>3</v>
      </c>
      <c r="F23" s="76">
        <v>3</v>
      </c>
      <c r="G23" s="76">
        <v>3</v>
      </c>
      <c r="H23" s="76">
        <v>3</v>
      </c>
      <c r="I23" s="76">
        <v>3</v>
      </c>
      <c r="J23" s="76">
        <v>3</v>
      </c>
      <c r="K23" s="76">
        <v>3</v>
      </c>
      <c r="L23" s="76">
        <v>3</v>
      </c>
      <c r="M23" s="76">
        <v>3</v>
      </c>
      <c r="N23" s="76">
        <v>3</v>
      </c>
      <c r="O23" s="76">
        <v>3</v>
      </c>
      <c r="P23" s="76">
        <v>3</v>
      </c>
      <c r="Q23" s="76">
        <v>3</v>
      </c>
      <c r="R23" s="76">
        <v>3</v>
      </c>
      <c r="S23" s="76">
        <v>3</v>
      </c>
      <c r="T23" s="76">
        <v>3</v>
      </c>
      <c r="U23" s="99"/>
      <c r="V23" s="84"/>
      <c r="W23" s="94"/>
      <c r="X23" s="76">
        <v>3</v>
      </c>
      <c r="Y23" s="76">
        <v>3</v>
      </c>
      <c r="Z23" s="76">
        <v>3</v>
      </c>
      <c r="AA23" s="76">
        <v>3</v>
      </c>
      <c r="AB23" s="76">
        <v>3</v>
      </c>
      <c r="AC23" s="76">
        <v>3</v>
      </c>
      <c r="AD23" s="76">
        <v>3</v>
      </c>
      <c r="AE23" s="42">
        <v>3</v>
      </c>
      <c r="AF23" s="42">
        <v>3</v>
      </c>
      <c r="AG23" s="162">
        <v>3</v>
      </c>
      <c r="AH23" s="162">
        <v>3</v>
      </c>
      <c r="AI23" s="162">
        <v>3</v>
      </c>
      <c r="AJ23" s="162">
        <v>3</v>
      </c>
      <c r="AK23" s="162">
        <v>3</v>
      </c>
      <c r="AL23" s="162">
        <v>3</v>
      </c>
      <c r="AM23" s="162">
        <v>3</v>
      </c>
      <c r="AN23" s="162">
        <v>3</v>
      </c>
      <c r="AO23" s="162">
        <v>3</v>
      </c>
      <c r="AP23" s="162">
        <v>3</v>
      </c>
      <c r="AQ23" s="162">
        <v>3</v>
      </c>
      <c r="AR23" s="162">
        <v>3</v>
      </c>
      <c r="AS23" s="162">
        <v>3</v>
      </c>
      <c r="AT23" s="162">
        <v>3</v>
      </c>
      <c r="AU23" s="106"/>
      <c r="AV23" s="104"/>
      <c r="AW23" s="90"/>
      <c r="AX23" s="90"/>
      <c r="AY23" s="90"/>
      <c r="AZ23" s="90"/>
      <c r="BA23" s="90"/>
      <c r="BB23" s="90"/>
      <c r="BC23" s="90"/>
    </row>
    <row r="24" spans="1:55" ht="37.5" customHeight="1" x14ac:dyDescent="0.25">
      <c r="A24" s="171" t="s">
        <v>154</v>
      </c>
      <c r="B24" s="172" t="s">
        <v>39</v>
      </c>
      <c r="C24" s="173" t="s">
        <v>16</v>
      </c>
      <c r="D24" s="174">
        <f>SUM(E24:AE24)</f>
        <v>0</v>
      </c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75"/>
      <c r="V24" s="175"/>
      <c r="W24" s="165"/>
      <c r="X24" s="165"/>
      <c r="Y24" s="165"/>
      <c r="Z24" s="165"/>
      <c r="AA24" s="165"/>
      <c r="AB24" s="165"/>
      <c r="AC24" s="165"/>
      <c r="AD24" s="165"/>
      <c r="AE24" s="103"/>
      <c r="AF24" s="103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06"/>
      <c r="AV24" s="104"/>
      <c r="AW24" s="90"/>
      <c r="AX24" s="90"/>
      <c r="AY24" s="90"/>
      <c r="AZ24" s="90"/>
      <c r="BA24" s="90"/>
      <c r="BB24" s="90"/>
      <c r="BC24" s="90"/>
    </row>
    <row r="25" spans="1:55" ht="36" x14ac:dyDescent="0.25">
      <c r="A25" s="34" t="s">
        <v>155</v>
      </c>
      <c r="B25" s="107" t="s">
        <v>156</v>
      </c>
      <c r="C25" s="10" t="s">
        <v>16</v>
      </c>
      <c r="D25" s="75">
        <f>SUM(E25:AT25)</f>
        <v>117</v>
      </c>
      <c r="E25" s="76">
        <v>3</v>
      </c>
      <c r="F25" s="76">
        <v>3</v>
      </c>
      <c r="G25" s="76">
        <v>3</v>
      </c>
      <c r="H25" s="76">
        <v>3</v>
      </c>
      <c r="I25" s="76">
        <v>3</v>
      </c>
      <c r="J25" s="76">
        <v>3</v>
      </c>
      <c r="K25" s="76">
        <v>3</v>
      </c>
      <c r="L25" s="76">
        <v>3</v>
      </c>
      <c r="M25" s="76">
        <v>3</v>
      </c>
      <c r="N25" s="76">
        <v>3</v>
      </c>
      <c r="O25" s="76">
        <v>3</v>
      </c>
      <c r="P25" s="76">
        <v>3</v>
      </c>
      <c r="Q25" s="76">
        <v>3</v>
      </c>
      <c r="R25" s="76">
        <v>3</v>
      </c>
      <c r="S25" s="76">
        <v>3</v>
      </c>
      <c r="T25" s="76">
        <v>3</v>
      </c>
      <c r="U25" s="99"/>
      <c r="V25" s="84"/>
      <c r="W25" s="94"/>
      <c r="X25" s="76">
        <v>3</v>
      </c>
      <c r="Y25" s="76">
        <v>3</v>
      </c>
      <c r="Z25" s="76">
        <v>3</v>
      </c>
      <c r="AA25" s="76">
        <v>3</v>
      </c>
      <c r="AB25" s="76">
        <v>3</v>
      </c>
      <c r="AC25" s="76">
        <v>3</v>
      </c>
      <c r="AD25" s="76">
        <v>3</v>
      </c>
      <c r="AE25" s="42">
        <v>3</v>
      </c>
      <c r="AF25" s="42">
        <v>3</v>
      </c>
      <c r="AG25" s="162">
        <v>3</v>
      </c>
      <c r="AH25" s="162">
        <v>3</v>
      </c>
      <c r="AI25" s="162">
        <v>3</v>
      </c>
      <c r="AJ25" s="162">
        <v>3</v>
      </c>
      <c r="AK25" s="162">
        <v>3</v>
      </c>
      <c r="AL25" s="162">
        <v>3</v>
      </c>
      <c r="AM25" s="162">
        <v>3</v>
      </c>
      <c r="AN25" s="162">
        <v>3</v>
      </c>
      <c r="AO25" s="162">
        <v>3</v>
      </c>
      <c r="AP25" s="162">
        <v>3</v>
      </c>
      <c r="AQ25" s="162">
        <v>3</v>
      </c>
      <c r="AR25" s="162">
        <v>3</v>
      </c>
      <c r="AS25" s="162">
        <v>3</v>
      </c>
      <c r="AT25" s="162">
        <v>3</v>
      </c>
      <c r="AU25" s="106"/>
      <c r="AV25" s="104"/>
      <c r="AW25" s="90"/>
      <c r="AX25" s="90"/>
      <c r="AY25" s="90"/>
      <c r="AZ25" s="90"/>
      <c r="BA25" s="90"/>
      <c r="BB25" s="90"/>
      <c r="BC25" s="90"/>
    </row>
    <row r="26" spans="1:55" ht="36" customHeight="1" x14ac:dyDescent="0.25">
      <c r="A26" s="171" t="s">
        <v>157</v>
      </c>
      <c r="B26" s="176" t="s">
        <v>42</v>
      </c>
      <c r="C26" s="173"/>
      <c r="D26" s="174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75"/>
      <c r="V26" s="175"/>
      <c r="W26" s="165"/>
      <c r="X26" s="165"/>
      <c r="Y26" s="165"/>
      <c r="Z26" s="165"/>
      <c r="AA26" s="165"/>
      <c r="AB26" s="165"/>
      <c r="AC26" s="165"/>
      <c r="AD26" s="165"/>
      <c r="AE26" s="103"/>
      <c r="AF26" s="103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06"/>
      <c r="AV26" s="104"/>
      <c r="AW26" s="90"/>
      <c r="AX26" s="90"/>
      <c r="AY26" s="90"/>
      <c r="AZ26" s="90"/>
      <c r="BA26" s="90"/>
      <c r="BB26" s="90"/>
      <c r="BC26" s="90"/>
    </row>
    <row r="27" spans="1:55" ht="41.25" customHeight="1" x14ac:dyDescent="0.25">
      <c r="A27" s="34" t="s">
        <v>158</v>
      </c>
      <c r="B27" s="177" t="s">
        <v>159</v>
      </c>
      <c r="C27" s="10" t="s">
        <v>16</v>
      </c>
      <c r="D27" s="75">
        <f>SUM(E27:AT27)</f>
        <v>78</v>
      </c>
      <c r="E27" s="76">
        <v>2</v>
      </c>
      <c r="F27" s="76">
        <v>2</v>
      </c>
      <c r="G27" s="76">
        <v>2</v>
      </c>
      <c r="H27" s="76">
        <v>2</v>
      </c>
      <c r="I27" s="76">
        <v>2</v>
      </c>
      <c r="J27" s="76">
        <v>2</v>
      </c>
      <c r="K27" s="76">
        <v>2</v>
      </c>
      <c r="L27" s="76">
        <v>2</v>
      </c>
      <c r="M27" s="76">
        <v>2</v>
      </c>
      <c r="N27" s="76">
        <v>2</v>
      </c>
      <c r="O27" s="76">
        <v>2</v>
      </c>
      <c r="P27" s="76">
        <v>2</v>
      </c>
      <c r="Q27" s="76">
        <v>2</v>
      </c>
      <c r="R27" s="76">
        <v>2</v>
      </c>
      <c r="S27" s="76">
        <v>2</v>
      </c>
      <c r="T27" s="76">
        <v>2</v>
      </c>
      <c r="U27" s="99"/>
      <c r="V27" s="84"/>
      <c r="W27" s="94"/>
      <c r="X27" s="76">
        <v>2</v>
      </c>
      <c r="Y27" s="76">
        <v>2</v>
      </c>
      <c r="Z27" s="76">
        <v>2</v>
      </c>
      <c r="AA27" s="76">
        <v>2</v>
      </c>
      <c r="AB27" s="76">
        <v>2</v>
      </c>
      <c r="AC27" s="76">
        <v>2</v>
      </c>
      <c r="AD27" s="76">
        <v>2</v>
      </c>
      <c r="AE27" s="42">
        <v>2</v>
      </c>
      <c r="AF27" s="42">
        <v>2</v>
      </c>
      <c r="AG27" s="162">
        <v>2</v>
      </c>
      <c r="AH27" s="162">
        <v>2</v>
      </c>
      <c r="AI27" s="162">
        <v>2</v>
      </c>
      <c r="AJ27" s="162">
        <v>2</v>
      </c>
      <c r="AK27" s="162">
        <v>2</v>
      </c>
      <c r="AL27" s="162">
        <v>2</v>
      </c>
      <c r="AM27" s="162">
        <v>2</v>
      </c>
      <c r="AN27" s="162">
        <v>2</v>
      </c>
      <c r="AO27" s="162">
        <v>2</v>
      </c>
      <c r="AP27" s="162">
        <v>2</v>
      </c>
      <c r="AQ27" s="162">
        <v>2</v>
      </c>
      <c r="AR27" s="162">
        <v>2</v>
      </c>
      <c r="AS27" s="162">
        <v>2</v>
      </c>
      <c r="AT27" s="162">
        <v>2</v>
      </c>
      <c r="AU27" s="106"/>
      <c r="AV27" s="104"/>
      <c r="AW27" s="90"/>
      <c r="AX27" s="90"/>
      <c r="AY27" s="90"/>
      <c r="AZ27" s="90"/>
      <c r="BA27" s="90"/>
      <c r="BB27" s="90"/>
      <c r="BC27" s="90"/>
    </row>
    <row r="28" spans="1:55" ht="38.25" customHeight="1" x14ac:dyDescent="0.25">
      <c r="A28" s="69" t="s">
        <v>160</v>
      </c>
      <c r="B28" s="20" t="s">
        <v>45</v>
      </c>
      <c r="C28" s="10" t="s">
        <v>16</v>
      </c>
      <c r="D28" s="75">
        <f>SUM(E28:AI28)</f>
        <v>56</v>
      </c>
      <c r="E28" s="76">
        <v>2</v>
      </c>
      <c r="F28" s="76">
        <v>2</v>
      </c>
      <c r="G28" s="76">
        <v>2</v>
      </c>
      <c r="H28" s="76">
        <v>2</v>
      </c>
      <c r="I28" s="76">
        <v>2</v>
      </c>
      <c r="J28" s="76">
        <v>2</v>
      </c>
      <c r="K28" s="76">
        <v>2</v>
      </c>
      <c r="L28" s="76">
        <v>2</v>
      </c>
      <c r="M28" s="76">
        <v>2</v>
      </c>
      <c r="N28" s="76">
        <v>2</v>
      </c>
      <c r="O28" s="76">
        <v>2</v>
      </c>
      <c r="P28" s="76">
        <v>2</v>
      </c>
      <c r="Q28" s="76">
        <v>2</v>
      </c>
      <c r="R28" s="76">
        <v>2</v>
      </c>
      <c r="S28" s="76">
        <v>2</v>
      </c>
      <c r="T28" s="76">
        <v>2</v>
      </c>
      <c r="U28" s="99"/>
      <c r="V28" s="84"/>
      <c r="W28" s="94"/>
      <c r="X28" s="76">
        <v>2</v>
      </c>
      <c r="Y28" s="76">
        <v>2</v>
      </c>
      <c r="Z28" s="76">
        <v>2</v>
      </c>
      <c r="AA28" s="76">
        <v>2</v>
      </c>
      <c r="AB28" s="76">
        <v>2</v>
      </c>
      <c r="AC28" s="76">
        <v>2</v>
      </c>
      <c r="AD28" s="76">
        <v>2</v>
      </c>
      <c r="AE28" s="42">
        <v>2</v>
      </c>
      <c r="AF28" s="42">
        <v>2</v>
      </c>
      <c r="AG28" s="162">
        <v>2</v>
      </c>
      <c r="AH28" s="162">
        <v>2</v>
      </c>
      <c r="AI28" s="162">
        <v>2</v>
      </c>
      <c r="AJ28" s="162">
        <v>2</v>
      </c>
      <c r="AK28" s="162">
        <v>2</v>
      </c>
      <c r="AL28" s="162">
        <v>2</v>
      </c>
      <c r="AM28" s="162">
        <v>2</v>
      </c>
      <c r="AN28" s="162">
        <v>2</v>
      </c>
      <c r="AO28" s="162">
        <v>2</v>
      </c>
      <c r="AP28" s="162">
        <v>2</v>
      </c>
      <c r="AQ28" s="162">
        <v>2</v>
      </c>
      <c r="AR28" s="162">
        <v>2</v>
      </c>
      <c r="AS28" s="162">
        <v>2</v>
      </c>
      <c r="AT28" s="162">
        <v>2</v>
      </c>
      <c r="AU28" s="106"/>
      <c r="AV28" s="104"/>
      <c r="AW28" s="90"/>
      <c r="AX28" s="90"/>
      <c r="AY28" s="90"/>
      <c r="AZ28" s="90"/>
      <c r="BA28" s="90"/>
      <c r="BB28" s="90"/>
      <c r="BC28" s="90"/>
    </row>
    <row r="29" spans="1:55" ht="72" x14ac:dyDescent="0.25">
      <c r="A29" s="34" t="s">
        <v>33</v>
      </c>
      <c r="B29" s="25" t="s">
        <v>34</v>
      </c>
      <c r="C29" s="70" t="s">
        <v>15</v>
      </c>
      <c r="D29" s="26">
        <f>D30+D31+D32</f>
        <v>0</v>
      </c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99"/>
      <c r="V29" s="84"/>
      <c r="W29" s="95"/>
      <c r="X29" s="27"/>
      <c r="Y29" s="27"/>
      <c r="Z29" s="27"/>
      <c r="AA29" s="27"/>
      <c r="AB29" s="27"/>
      <c r="AC29" s="27"/>
      <c r="AD29" s="27"/>
      <c r="AE29" s="103"/>
      <c r="AF29" s="103"/>
      <c r="AG29" s="164"/>
      <c r="AH29" s="164"/>
      <c r="AI29" s="165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06"/>
      <c r="AV29" s="104"/>
      <c r="AW29" s="90"/>
      <c r="AX29" s="90"/>
      <c r="AY29" s="90"/>
      <c r="AZ29" s="90"/>
      <c r="BA29" s="90"/>
      <c r="BB29" s="90"/>
      <c r="BC29" s="90"/>
    </row>
    <row r="30" spans="1:55" ht="60.75" x14ac:dyDescent="0.25">
      <c r="A30" s="34"/>
      <c r="B30" s="20" t="s">
        <v>64</v>
      </c>
      <c r="C30" s="68" t="s">
        <v>16</v>
      </c>
      <c r="D30" s="39"/>
      <c r="E30" s="3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98"/>
      <c r="V30" s="80"/>
      <c r="W30" s="81"/>
      <c r="X30" s="58"/>
      <c r="Y30" s="58"/>
      <c r="Z30" s="58"/>
      <c r="AA30" s="58"/>
      <c r="AB30" s="58"/>
      <c r="AC30" s="58"/>
      <c r="AD30" s="58"/>
      <c r="AE30" s="42"/>
      <c r="AF30" s="42"/>
      <c r="AG30" s="42"/>
      <c r="AH30" s="42"/>
      <c r="AI30" s="163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105"/>
      <c r="AV30" s="104"/>
      <c r="AW30" s="90"/>
      <c r="AX30" s="90"/>
      <c r="AY30" s="90"/>
      <c r="AZ30" s="90"/>
      <c r="BA30" s="90"/>
      <c r="BB30" s="90"/>
      <c r="BC30" s="90"/>
    </row>
    <row r="31" spans="1:55" ht="60.75" x14ac:dyDescent="0.25">
      <c r="A31" s="34"/>
      <c r="B31" s="19" t="s">
        <v>65</v>
      </c>
      <c r="C31" s="68" t="s">
        <v>16</v>
      </c>
      <c r="D31" s="59"/>
      <c r="E31" s="3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98"/>
      <c r="V31" s="80"/>
      <c r="W31" s="81"/>
      <c r="X31" s="58"/>
      <c r="Y31" s="58"/>
      <c r="Z31" s="58"/>
      <c r="AA31" s="58"/>
      <c r="AB31" s="58"/>
      <c r="AC31" s="58"/>
      <c r="AD31" s="58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105"/>
      <c r="AV31" s="86"/>
      <c r="AW31" s="90"/>
      <c r="AX31" s="90"/>
      <c r="AY31" s="90"/>
      <c r="AZ31" s="90"/>
      <c r="BA31" s="90"/>
      <c r="BB31" s="90"/>
      <c r="BC31" s="90"/>
    </row>
    <row r="32" spans="1:55" ht="57.75" customHeight="1" x14ac:dyDescent="0.25">
      <c r="A32" s="34"/>
      <c r="B32" s="19" t="s">
        <v>66</v>
      </c>
      <c r="C32" s="68" t="s">
        <v>16</v>
      </c>
      <c r="D32" s="59"/>
      <c r="E32" s="54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98"/>
      <c r="V32" s="80"/>
      <c r="W32" s="81"/>
      <c r="X32" s="58"/>
      <c r="Y32" s="58"/>
      <c r="Z32" s="58"/>
      <c r="AA32" s="58"/>
      <c r="AB32" s="58"/>
      <c r="AC32" s="58"/>
      <c r="AD32" s="58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105"/>
      <c r="AV32" s="86"/>
      <c r="AW32" s="90"/>
      <c r="AX32" s="90"/>
      <c r="AY32" s="90"/>
      <c r="AZ32" s="90"/>
      <c r="BA32" s="90"/>
      <c r="BB32" s="90"/>
      <c r="BC32" s="90"/>
    </row>
    <row r="33" spans="1:55" ht="60" customHeight="1" x14ac:dyDescent="0.25">
      <c r="A33" s="123" t="s">
        <v>6</v>
      </c>
      <c r="B33" s="125"/>
      <c r="C33" s="52"/>
      <c r="D33" s="52"/>
      <c r="E33" s="16">
        <f>SUM(E10:E32)</f>
        <v>36</v>
      </c>
      <c r="F33" s="16">
        <f>SUM(F10:F32)</f>
        <v>36</v>
      </c>
      <c r="G33" s="16">
        <f>SUM(G10:G32)</f>
        <v>36</v>
      </c>
      <c r="H33" s="16">
        <f>SUM(H10:H32)</f>
        <v>36</v>
      </c>
      <c r="I33" s="16">
        <f>SUM(I10:I32)</f>
        <v>36</v>
      </c>
      <c r="J33" s="16">
        <f>SUM(J10:J32)</f>
        <v>36</v>
      </c>
      <c r="K33" s="16">
        <f>SUM(K10:K32)</f>
        <v>36</v>
      </c>
      <c r="L33" s="16">
        <f>SUM(L10:L32)</f>
        <v>36</v>
      </c>
      <c r="M33" s="16">
        <f>SUM(M10:M32)</f>
        <v>36</v>
      </c>
      <c r="N33" s="16">
        <f>SUM(N10:N32)</f>
        <v>36</v>
      </c>
      <c r="O33" s="16">
        <f>SUM(O10:O32)</f>
        <v>36</v>
      </c>
      <c r="P33" s="16">
        <f>SUM(P10:P32)</f>
        <v>36</v>
      </c>
      <c r="Q33" s="16">
        <f>SUM(Q10:Q32)</f>
        <v>36</v>
      </c>
      <c r="R33" s="16">
        <f>SUM(R10:R32)</f>
        <v>36</v>
      </c>
      <c r="S33" s="16">
        <f>SUM(S10:S32)</f>
        <v>36</v>
      </c>
      <c r="T33" s="16">
        <f>SUM(T10:T28)</f>
        <v>36</v>
      </c>
      <c r="U33" s="16" t="s">
        <v>132</v>
      </c>
      <c r="V33" s="16">
        <v>0</v>
      </c>
      <c r="W33" s="16">
        <v>0</v>
      </c>
      <c r="X33" s="16">
        <f>SUM(X10:X28)</f>
        <v>36</v>
      </c>
      <c r="Y33" s="16">
        <f>SUM(Y10:Y28)</f>
        <v>36</v>
      </c>
      <c r="Z33" s="16">
        <f>SUM(Z10:Z28)</f>
        <v>36</v>
      </c>
      <c r="AA33" s="16">
        <f>SUM(AA10:AA28)</f>
        <v>36</v>
      </c>
      <c r="AB33" s="16">
        <f>SUM(AB10:AB28)</f>
        <v>36</v>
      </c>
      <c r="AC33" s="16">
        <f>SUM(AC10:AC28)</f>
        <v>36</v>
      </c>
      <c r="AD33" s="16">
        <f>SUM(AD10:AD28)</f>
        <v>36</v>
      </c>
      <c r="AE33" s="16">
        <f>SUM(AE10:AE28)</f>
        <v>36</v>
      </c>
      <c r="AF33" s="166">
        <f>SUM(AF9:AF32)</f>
        <v>36</v>
      </c>
      <c r="AG33" s="166">
        <f>SUM(AG10:AG32)</f>
        <v>36</v>
      </c>
      <c r="AH33" s="166">
        <f>SUM(AH10:AH32)</f>
        <v>36</v>
      </c>
      <c r="AI33" s="166">
        <f>SUM(AI10:AI32)</f>
        <v>36</v>
      </c>
      <c r="AJ33" s="166">
        <f>SUM(AJ10:AJ32)</f>
        <v>36</v>
      </c>
      <c r="AK33" s="166">
        <f>SUM(AK10:AK32)</f>
        <v>36</v>
      </c>
      <c r="AL33" s="166">
        <f>SUM(AL10:AL32)</f>
        <v>36</v>
      </c>
      <c r="AM33" s="166">
        <f>SUM(AM10:AM32)</f>
        <v>36</v>
      </c>
      <c r="AN33" s="166">
        <f>SUM(AN10:AN32)</f>
        <v>36</v>
      </c>
      <c r="AO33" s="166">
        <f>SUM(AO10:AO32)</f>
        <v>36</v>
      </c>
      <c r="AP33" s="166">
        <f>SUM(AP10:AP32)</f>
        <v>36</v>
      </c>
      <c r="AQ33" s="166">
        <f>SUM(AQ10:AQ32)</f>
        <v>36</v>
      </c>
      <c r="AR33" s="166">
        <f>SUM(AR10:AR32)</f>
        <v>36</v>
      </c>
      <c r="AS33" s="166">
        <f>SUM(AS10:AS32)</f>
        <v>36</v>
      </c>
      <c r="AT33" s="166">
        <f>SUM(AT10:AT32)</f>
        <v>36</v>
      </c>
      <c r="AU33" s="105"/>
      <c r="AV33" s="86"/>
      <c r="AW33" s="90"/>
      <c r="AX33" s="90"/>
      <c r="AY33" s="90"/>
      <c r="AZ33" s="90"/>
      <c r="BA33" s="90"/>
      <c r="BB33" s="90"/>
      <c r="BC33" s="90"/>
    </row>
    <row r="34" spans="1:55" ht="34.5" customHeight="1" x14ac:dyDescent="0.25">
      <c r="A34" s="123" t="s">
        <v>35</v>
      </c>
      <c r="B34" s="124"/>
      <c r="C34" s="56"/>
      <c r="D34" s="57"/>
      <c r="E34" s="16">
        <f>E30+E31+E32</f>
        <v>0</v>
      </c>
      <c r="F34" s="16">
        <f t="shared" ref="F34:AD34" si="0">F32+F31+F30</f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v>8</v>
      </c>
      <c r="AF34" s="166">
        <v>0</v>
      </c>
      <c r="AG34" s="166">
        <v>0</v>
      </c>
      <c r="AH34" s="166">
        <v>0</v>
      </c>
      <c r="AI34" s="166">
        <v>0</v>
      </c>
      <c r="AJ34" s="166">
        <v>0</v>
      </c>
      <c r="AK34" s="166">
        <v>0</v>
      </c>
      <c r="AL34" s="166">
        <v>0</v>
      </c>
      <c r="AM34" s="166">
        <v>0</v>
      </c>
      <c r="AN34" s="166">
        <v>0</v>
      </c>
      <c r="AO34" s="166">
        <v>0</v>
      </c>
      <c r="AP34" s="166">
        <v>0</v>
      </c>
      <c r="AQ34" s="166">
        <v>0</v>
      </c>
      <c r="AR34" s="166">
        <v>0</v>
      </c>
      <c r="AS34" s="166">
        <v>0</v>
      </c>
      <c r="AT34" s="166">
        <v>0</v>
      </c>
      <c r="AU34" s="105"/>
      <c r="AV34" s="86"/>
      <c r="AW34" s="90"/>
      <c r="AX34" s="90"/>
      <c r="AY34" s="90"/>
      <c r="AZ34" s="90"/>
      <c r="BA34" s="90"/>
      <c r="BB34" s="90"/>
      <c r="BC34" s="90"/>
    </row>
    <row r="35" spans="1:55" ht="34.5" customHeight="1" x14ac:dyDescent="0.25">
      <c r="A35" s="123" t="s">
        <v>68</v>
      </c>
      <c r="B35" s="124"/>
      <c r="C35" s="124"/>
      <c r="D35" s="125"/>
      <c r="E35" s="16">
        <v>10</v>
      </c>
      <c r="F35" s="16">
        <v>10</v>
      </c>
      <c r="G35" s="16">
        <v>10</v>
      </c>
      <c r="H35" s="16">
        <v>10</v>
      </c>
      <c r="I35" s="16">
        <v>10</v>
      </c>
      <c r="J35" s="16">
        <v>10</v>
      </c>
      <c r="K35" s="16">
        <v>10</v>
      </c>
      <c r="L35" s="16">
        <v>10</v>
      </c>
      <c r="M35" s="16">
        <v>10</v>
      </c>
      <c r="N35" s="16">
        <v>10</v>
      </c>
      <c r="O35" s="16">
        <v>10</v>
      </c>
      <c r="P35" s="16">
        <v>10</v>
      </c>
      <c r="Q35" s="16">
        <v>10</v>
      </c>
      <c r="R35" s="16">
        <v>10</v>
      </c>
      <c r="S35" s="16">
        <v>10</v>
      </c>
      <c r="T35" s="16">
        <v>10</v>
      </c>
      <c r="U35" s="16">
        <v>0</v>
      </c>
      <c r="V35" s="16">
        <v>0</v>
      </c>
      <c r="W35" s="16">
        <v>10</v>
      </c>
      <c r="X35" s="16">
        <v>10</v>
      </c>
      <c r="Y35" s="16">
        <v>10</v>
      </c>
      <c r="Z35" s="16">
        <v>10</v>
      </c>
      <c r="AA35" s="16">
        <v>10</v>
      </c>
      <c r="AB35" s="16">
        <v>10</v>
      </c>
      <c r="AC35" s="16">
        <v>10</v>
      </c>
      <c r="AD35" s="16">
        <v>10</v>
      </c>
      <c r="AE35" s="16">
        <v>10</v>
      </c>
      <c r="AF35" s="166">
        <v>10</v>
      </c>
      <c r="AG35" s="166">
        <v>10</v>
      </c>
      <c r="AH35" s="166">
        <v>10</v>
      </c>
      <c r="AI35" s="166">
        <v>10</v>
      </c>
      <c r="AJ35" s="166">
        <v>10</v>
      </c>
      <c r="AK35" s="166">
        <v>10</v>
      </c>
      <c r="AL35" s="166">
        <v>10</v>
      </c>
      <c r="AM35" s="166">
        <v>10</v>
      </c>
      <c r="AN35" s="166">
        <v>10</v>
      </c>
      <c r="AO35" s="166">
        <v>10</v>
      </c>
      <c r="AP35" s="166">
        <v>10</v>
      </c>
      <c r="AQ35" s="166">
        <v>10</v>
      </c>
      <c r="AR35" s="166">
        <v>10</v>
      </c>
      <c r="AS35" s="166">
        <v>10</v>
      </c>
      <c r="AT35" s="166">
        <v>10</v>
      </c>
      <c r="AU35" s="105"/>
      <c r="AV35" s="86"/>
      <c r="AW35" s="90"/>
      <c r="AX35" s="90"/>
      <c r="AY35" s="90"/>
      <c r="AZ35" s="90"/>
      <c r="BA35" s="90"/>
      <c r="BB35" s="90"/>
      <c r="BC35" s="90"/>
    </row>
    <row r="36" spans="1:55" ht="31.5" customHeight="1" x14ac:dyDescent="0.25">
      <c r="A36" s="123" t="s">
        <v>7</v>
      </c>
      <c r="B36" s="125"/>
      <c r="C36" s="53"/>
      <c r="D36" s="53"/>
      <c r="E36" s="17">
        <f>E33+E34+E35</f>
        <v>46</v>
      </c>
      <c r="F36" s="17">
        <f t="shared" ref="F36:AE36" si="1">F35+F34+F33</f>
        <v>46</v>
      </c>
      <c r="G36" s="17">
        <f t="shared" si="1"/>
        <v>46</v>
      </c>
      <c r="H36" s="17">
        <f t="shared" si="1"/>
        <v>46</v>
      </c>
      <c r="I36" s="17">
        <f t="shared" si="1"/>
        <v>46</v>
      </c>
      <c r="J36" s="17">
        <f t="shared" si="1"/>
        <v>46</v>
      </c>
      <c r="K36" s="17">
        <f t="shared" si="1"/>
        <v>46</v>
      </c>
      <c r="L36" s="17">
        <f t="shared" si="1"/>
        <v>46</v>
      </c>
      <c r="M36" s="17">
        <f t="shared" si="1"/>
        <v>46</v>
      </c>
      <c r="N36" s="17">
        <f t="shared" si="1"/>
        <v>46</v>
      </c>
      <c r="O36" s="17">
        <f t="shared" si="1"/>
        <v>46</v>
      </c>
      <c r="P36" s="17">
        <f t="shared" si="1"/>
        <v>46</v>
      </c>
      <c r="Q36" s="17">
        <f t="shared" si="1"/>
        <v>46</v>
      </c>
      <c r="R36" s="17">
        <f t="shared" si="1"/>
        <v>46</v>
      </c>
      <c r="S36" s="17">
        <f t="shared" si="1"/>
        <v>46</v>
      </c>
      <c r="T36" s="17">
        <f t="shared" si="1"/>
        <v>46</v>
      </c>
      <c r="U36" s="17">
        <v>0</v>
      </c>
      <c r="V36" s="17">
        <f t="shared" si="1"/>
        <v>0</v>
      </c>
      <c r="W36" s="17">
        <v>0</v>
      </c>
      <c r="X36" s="17">
        <f t="shared" si="1"/>
        <v>46</v>
      </c>
      <c r="Y36" s="17">
        <f t="shared" si="1"/>
        <v>46</v>
      </c>
      <c r="Z36" s="17">
        <f t="shared" si="1"/>
        <v>46</v>
      </c>
      <c r="AA36" s="17">
        <f t="shared" si="1"/>
        <v>46</v>
      </c>
      <c r="AB36" s="17">
        <f t="shared" si="1"/>
        <v>46</v>
      </c>
      <c r="AC36" s="17">
        <f t="shared" si="1"/>
        <v>46</v>
      </c>
      <c r="AD36" s="17">
        <f t="shared" si="1"/>
        <v>46</v>
      </c>
      <c r="AE36" s="17">
        <v>46</v>
      </c>
      <c r="AF36" s="167">
        <v>46</v>
      </c>
      <c r="AG36" s="167">
        <v>46</v>
      </c>
      <c r="AH36" s="167">
        <v>46</v>
      </c>
      <c r="AI36" s="166">
        <v>46</v>
      </c>
      <c r="AJ36" s="167">
        <v>46</v>
      </c>
      <c r="AK36" s="167">
        <v>46</v>
      </c>
      <c r="AL36" s="167">
        <v>46</v>
      </c>
      <c r="AM36" s="167">
        <v>46</v>
      </c>
      <c r="AN36" s="167">
        <v>46</v>
      </c>
      <c r="AO36" s="167">
        <v>46</v>
      </c>
      <c r="AP36" s="167">
        <v>46</v>
      </c>
      <c r="AQ36" s="167">
        <v>46</v>
      </c>
      <c r="AR36" s="167">
        <v>46</v>
      </c>
      <c r="AS36" s="167">
        <v>46</v>
      </c>
      <c r="AT36" s="167">
        <v>46</v>
      </c>
      <c r="AU36" s="105"/>
      <c r="AV36" s="86"/>
      <c r="AW36" s="90"/>
      <c r="AX36" s="90"/>
      <c r="AY36" s="90"/>
      <c r="AZ36" s="90"/>
      <c r="BA36" s="90"/>
      <c r="BB36" s="90"/>
      <c r="BC36" s="90"/>
    </row>
    <row r="37" spans="1:55" x14ac:dyDescent="0.25">
      <c r="AG37" s="109"/>
      <c r="AH37" s="109"/>
      <c r="AI37" s="108"/>
    </row>
    <row r="38" spans="1:55" x14ac:dyDescent="0.25">
      <c r="AG38" s="109"/>
      <c r="AH38" s="109"/>
      <c r="AI38" s="109"/>
    </row>
    <row r="39" spans="1:55" x14ac:dyDescent="0.25">
      <c r="AI39" s="109"/>
    </row>
  </sheetData>
  <mergeCells count="33">
    <mergeCell ref="A36:B36"/>
    <mergeCell ref="AW2:AY2"/>
    <mergeCell ref="AR2:AU2"/>
    <mergeCell ref="AV2:AV3"/>
    <mergeCell ref="A2:A7"/>
    <mergeCell ref="B2:B7"/>
    <mergeCell ref="C2:C7"/>
    <mergeCell ref="E4:BD4"/>
    <mergeCell ref="A35:D35"/>
    <mergeCell ref="AZ2:AZ3"/>
    <mergeCell ref="BA2:BD2"/>
    <mergeCell ref="Q2:Q3"/>
    <mergeCell ref="AM2:AM3"/>
    <mergeCell ref="V2:V3"/>
    <mergeCell ref="E6:BD6"/>
    <mergeCell ref="A33:B33"/>
    <mergeCell ref="A34:B34"/>
    <mergeCell ref="AN2:AQ2"/>
    <mergeCell ref="R2:U2"/>
    <mergeCell ref="N2:P2"/>
    <mergeCell ref="W2:Y2"/>
    <mergeCell ref="A1:BD1"/>
    <mergeCell ref="D2:D7"/>
    <mergeCell ref="E2:H2"/>
    <mergeCell ref="I2:I3"/>
    <mergeCell ref="J2:L2"/>
    <mergeCell ref="M2:M3"/>
    <mergeCell ref="Z2:Z3"/>
    <mergeCell ref="AA2:AC2"/>
    <mergeCell ref="AD2:AD3"/>
    <mergeCell ref="AE2:AH2"/>
    <mergeCell ref="AI2:AI3"/>
    <mergeCell ref="AJ2:AL2"/>
  </mergeCells>
  <phoneticPr fontId="0" type="noConversion"/>
  <pageMargins left="0.31496062992125984" right="0.31496062992125984" top="0.35433070866141736" bottom="0.35433070866141736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view="pageBreakPreview" topLeftCell="A16" zoomScale="85" zoomScaleNormal="60" zoomScaleSheetLayoutView="85" workbookViewId="0">
      <selection activeCell="D29" sqref="D29"/>
    </sheetView>
  </sheetViews>
  <sheetFormatPr defaultColWidth="8.85546875" defaultRowHeight="18" x14ac:dyDescent="0.25"/>
  <cols>
    <col min="1" max="1" width="17.28515625" style="4" bestFit="1" customWidth="1"/>
    <col min="2" max="2" width="46.28515625" style="4" customWidth="1"/>
    <col min="3" max="3" width="11.42578125" style="1" customWidth="1"/>
    <col min="4" max="4" width="10" style="4" bestFit="1" customWidth="1"/>
    <col min="5" max="25" width="4.85546875" style="4" customWidth="1"/>
    <col min="26" max="29" width="4.85546875" style="5" customWidth="1"/>
    <col min="30" max="33" width="4.85546875" style="4" customWidth="1"/>
    <col min="34" max="34" width="4.42578125" style="4" customWidth="1"/>
    <col min="35" max="44" width="4.85546875" style="4" customWidth="1"/>
    <col min="45" max="45" width="4.85546875" style="6" customWidth="1"/>
    <col min="46" max="46" width="5.85546875" style="4" customWidth="1"/>
    <col min="47" max="47" width="4.85546875" style="4" customWidth="1"/>
    <col min="48" max="55" width="4.7109375" style="4" customWidth="1"/>
    <col min="56" max="56" width="3.42578125" style="4" customWidth="1"/>
    <col min="57" max="16384" width="8.85546875" style="4"/>
  </cols>
  <sheetData>
    <row r="1" spans="1:56" ht="26.25" x14ac:dyDescent="0.4">
      <c r="A1" s="110" t="s">
        <v>63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</row>
    <row r="2" spans="1:56" ht="27" customHeight="1" x14ac:dyDescent="0.25">
      <c r="A2" s="128" t="s">
        <v>0</v>
      </c>
      <c r="B2" s="129" t="s">
        <v>1</v>
      </c>
      <c r="C2" s="111" t="s">
        <v>2</v>
      </c>
      <c r="D2" s="111"/>
      <c r="E2" s="112" t="s">
        <v>3</v>
      </c>
      <c r="F2" s="112"/>
      <c r="G2" s="112"/>
      <c r="H2" s="112"/>
      <c r="I2" s="113" t="s">
        <v>71</v>
      </c>
      <c r="J2" s="115" t="s">
        <v>72</v>
      </c>
      <c r="K2" s="116"/>
      <c r="L2" s="117"/>
      <c r="M2" s="113" t="s">
        <v>73</v>
      </c>
      <c r="N2" s="115" t="s">
        <v>74</v>
      </c>
      <c r="O2" s="116"/>
      <c r="P2" s="117"/>
      <c r="Q2" s="130" t="s">
        <v>75</v>
      </c>
      <c r="R2" s="115" t="s">
        <v>76</v>
      </c>
      <c r="S2" s="116"/>
      <c r="T2" s="116"/>
      <c r="U2" s="117"/>
      <c r="V2" s="132" t="s">
        <v>77</v>
      </c>
      <c r="W2" s="115" t="s">
        <v>78</v>
      </c>
      <c r="X2" s="116"/>
      <c r="Y2" s="117"/>
      <c r="Z2" s="113" t="s">
        <v>79</v>
      </c>
      <c r="AA2" s="115" t="s">
        <v>80</v>
      </c>
      <c r="AB2" s="116"/>
      <c r="AC2" s="117"/>
      <c r="AD2" s="113" t="s">
        <v>81</v>
      </c>
      <c r="AE2" s="115" t="s">
        <v>82</v>
      </c>
      <c r="AF2" s="116"/>
      <c r="AG2" s="116"/>
      <c r="AH2" s="117"/>
      <c r="AI2" s="118" t="s">
        <v>83</v>
      </c>
      <c r="AJ2" s="120" t="s">
        <v>84</v>
      </c>
      <c r="AK2" s="121"/>
      <c r="AL2" s="122"/>
      <c r="AM2" s="126" t="s">
        <v>85</v>
      </c>
      <c r="AN2" s="120" t="s">
        <v>86</v>
      </c>
      <c r="AO2" s="121"/>
      <c r="AP2" s="121"/>
      <c r="AQ2" s="122"/>
      <c r="AR2" s="120" t="s">
        <v>87</v>
      </c>
      <c r="AS2" s="121"/>
      <c r="AT2" s="121"/>
      <c r="AU2" s="122"/>
      <c r="AV2" s="126" t="s">
        <v>88</v>
      </c>
      <c r="AW2" s="120" t="s">
        <v>89</v>
      </c>
      <c r="AX2" s="121"/>
      <c r="AY2" s="122"/>
      <c r="AZ2" s="126" t="s">
        <v>90</v>
      </c>
      <c r="BA2" s="120" t="s">
        <v>91</v>
      </c>
      <c r="BB2" s="121"/>
      <c r="BC2" s="121"/>
      <c r="BD2" s="122"/>
    </row>
    <row r="3" spans="1:56" ht="51.75" customHeight="1" x14ac:dyDescent="0.25">
      <c r="A3" s="128"/>
      <c r="B3" s="129"/>
      <c r="C3" s="111"/>
      <c r="D3" s="111"/>
      <c r="E3" s="64" t="s">
        <v>92</v>
      </c>
      <c r="F3" s="64" t="s">
        <v>93</v>
      </c>
      <c r="G3" s="64" t="s">
        <v>94</v>
      </c>
      <c r="H3" s="64" t="s">
        <v>95</v>
      </c>
      <c r="I3" s="114"/>
      <c r="J3" s="64" t="s">
        <v>96</v>
      </c>
      <c r="K3" s="64" t="s">
        <v>97</v>
      </c>
      <c r="L3" s="64" t="s">
        <v>98</v>
      </c>
      <c r="M3" s="114"/>
      <c r="N3" s="64" t="s">
        <v>99</v>
      </c>
      <c r="O3" s="64" t="s">
        <v>100</v>
      </c>
      <c r="P3" s="64" t="s">
        <v>101</v>
      </c>
      <c r="Q3" s="131"/>
      <c r="R3" s="64" t="s">
        <v>92</v>
      </c>
      <c r="S3" s="64" t="s">
        <v>93</v>
      </c>
      <c r="T3" s="64" t="s">
        <v>94</v>
      </c>
      <c r="U3" s="43" t="s">
        <v>95</v>
      </c>
      <c r="V3" s="133"/>
      <c r="W3" s="81" t="s">
        <v>102</v>
      </c>
      <c r="X3" s="64" t="s">
        <v>103</v>
      </c>
      <c r="Y3" s="64" t="s">
        <v>104</v>
      </c>
      <c r="Z3" s="114"/>
      <c r="AA3" s="64" t="s">
        <v>105</v>
      </c>
      <c r="AB3" s="64" t="s">
        <v>106</v>
      </c>
      <c r="AC3" s="64" t="s">
        <v>107</v>
      </c>
      <c r="AD3" s="114"/>
      <c r="AE3" s="40" t="s">
        <v>108</v>
      </c>
      <c r="AF3" s="40" t="s">
        <v>109</v>
      </c>
      <c r="AG3" s="40" t="s">
        <v>110</v>
      </c>
      <c r="AH3" s="40" t="s">
        <v>111</v>
      </c>
      <c r="AI3" s="119"/>
      <c r="AJ3" s="7" t="s">
        <v>121</v>
      </c>
      <c r="AK3" s="7" t="s">
        <v>112</v>
      </c>
      <c r="AL3" s="7" t="s">
        <v>113</v>
      </c>
      <c r="AM3" s="127"/>
      <c r="AN3" s="9" t="s">
        <v>114</v>
      </c>
      <c r="AO3" s="9" t="s">
        <v>115</v>
      </c>
      <c r="AP3" s="9" t="s">
        <v>116</v>
      </c>
      <c r="AQ3" s="9" t="s">
        <v>117</v>
      </c>
      <c r="AR3" s="43" t="s">
        <v>92</v>
      </c>
      <c r="AS3" s="43" t="s">
        <v>118</v>
      </c>
      <c r="AT3" s="43" t="s">
        <v>119</v>
      </c>
      <c r="AU3" s="43" t="s">
        <v>120</v>
      </c>
      <c r="AV3" s="127"/>
      <c r="AW3" s="7" t="s">
        <v>121</v>
      </c>
      <c r="AX3" s="7" t="s">
        <v>112</v>
      </c>
      <c r="AY3" s="7" t="s">
        <v>113</v>
      </c>
      <c r="AZ3" s="127"/>
      <c r="BA3" s="7" t="s">
        <v>122</v>
      </c>
      <c r="BB3" s="7" t="s">
        <v>123</v>
      </c>
      <c r="BC3" s="7" t="s">
        <v>124</v>
      </c>
      <c r="BD3" s="7" t="s">
        <v>125</v>
      </c>
    </row>
    <row r="4" spans="1:56" ht="15.75" customHeight="1" x14ac:dyDescent="0.25">
      <c r="A4" s="128"/>
      <c r="B4" s="129"/>
      <c r="C4" s="111"/>
      <c r="D4" s="111"/>
      <c r="E4" s="129" t="s">
        <v>4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</row>
    <row r="5" spans="1:56" ht="18" customHeight="1" x14ac:dyDescent="0.25">
      <c r="A5" s="128"/>
      <c r="B5" s="129"/>
      <c r="C5" s="111"/>
      <c r="D5" s="111"/>
      <c r="E5" s="61">
        <v>35</v>
      </c>
      <c r="F5" s="61">
        <v>36</v>
      </c>
      <c r="G5" s="61">
        <v>37</v>
      </c>
      <c r="H5" s="61">
        <v>38</v>
      </c>
      <c r="I5" s="61">
        <v>39</v>
      </c>
      <c r="J5" s="61">
        <v>40</v>
      </c>
      <c r="K5" s="61">
        <v>41</v>
      </c>
      <c r="L5" s="61">
        <v>42</v>
      </c>
      <c r="M5" s="61">
        <v>43</v>
      </c>
      <c r="N5" s="61">
        <v>44</v>
      </c>
      <c r="O5" s="61">
        <v>45</v>
      </c>
      <c r="P5" s="61">
        <v>46</v>
      </c>
      <c r="Q5" s="61">
        <v>47</v>
      </c>
      <c r="R5" s="61">
        <v>48</v>
      </c>
      <c r="S5" s="61">
        <v>49</v>
      </c>
      <c r="T5" s="61">
        <v>50</v>
      </c>
      <c r="U5" s="42">
        <v>51</v>
      </c>
      <c r="V5" s="81">
        <v>52</v>
      </c>
      <c r="W5" s="81">
        <v>1</v>
      </c>
      <c r="X5" s="9">
        <v>2</v>
      </c>
      <c r="Y5" s="61">
        <v>3</v>
      </c>
      <c r="Z5" s="61">
        <v>4</v>
      </c>
      <c r="AA5" s="61">
        <v>5</v>
      </c>
      <c r="AB5" s="61">
        <v>6</v>
      </c>
      <c r="AC5" s="61">
        <v>7</v>
      </c>
      <c r="AD5" s="61">
        <v>8</v>
      </c>
      <c r="AE5" s="61">
        <v>9</v>
      </c>
      <c r="AF5" s="65">
        <v>10</v>
      </c>
      <c r="AG5" s="65">
        <v>11</v>
      </c>
      <c r="AH5" s="61">
        <v>12</v>
      </c>
      <c r="AI5" s="61">
        <v>13</v>
      </c>
      <c r="AJ5" s="61">
        <v>14</v>
      </c>
      <c r="AK5" s="61">
        <v>15</v>
      </c>
      <c r="AL5" s="61">
        <v>16</v>
      </c>
      <c r="AM5" s="61">
        <v>17</v>
      </c>
      <c r="AN5" s="61">
        <v>18</v>
      </c>
      <c r="AO5" s="61">
        <v>19</v>
      </c>
      <c r="AP5" s="61">
        <v>20</v>
      </c>
      <c r="AQ5" s="61">
        <v>21</v>
      </c>
      <c r="AR5" s="40">
        <v>22</v>
      </c>
      <c r="AS5" s="40">
        <v>23</v>
      </c>
      <c r="AT5" s="40">
        <v>24</v>
      </c>
      <c r="AU5" s="41">
        <v>25</v>
      </c>
      <c r="AV5" s="85">
        <v>26</v>
      </c>
      <c r="AW5" s="81">
        <v>27</v>
      </c>
      <c r="AX5" s="81">
        <v>28</v>
      </c>
      <c r="AY5" s="81">
        <v>29</v>
      </c>
      <c r="AZ5" s="81">
        <v>30</v>
      </c>
      <c r="BA5" s="81">
        <v>31</v>
      </c>
      <c r="BB5" s="81">
        <v>32</v>
      </c>
      <c r="BC5" s="81">
        <v>33</v>
      </c>
      <c r="BD5" s="81">
        <v>34</v>
      </c>
    </row>
    <row r="6" spans="1:56" ht="14.25" customHeight="1" x14ac:dyDescent="0.25">
      <c r="A6" s="128"/>
      <c r="B6" s="129"/>
      <c r="C6" s="111"/>
      <c r="D6" s="111"/>
      <c r="E6" s="129" t="s">
        <v>5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</row>
    <row r="7" spans="1:56" s="8" customFormat="1" ht="22.5" customHeight="1" x14ac:dyDescent="0.25">
      <c r="A7" s="128"/>
      <c r="B7" s="129"/>
      <c r="C7" s="111"/>
      <c r="D7" s="111"/>
      <c r="E7" s="40">
        <v>1</v>
      </c>
      <c r="F7" s="40">
        <v>2</v>
      </c>
      <c r="G7" s="40">
        <v>3</v>
      </c>
      <c r="H7" s="40">
        <v>4</v>
      </c>
      <c r="I7" s="40">
        <v>5</v>
      </c>
      <c r="J7" s="40">
        <v>6</v>
      </c>
      <c r="K7" s="40">
        <v>7</v>
      </c>
      <c r="L7" s="40">
        <v>8</v>
      </c>
      <c r="M7" s="40">
        <v>9</v>
      </c>
      <c r="N7" s="40">
        <v>10</v>
      </c>
      <c r="O7" s="40">
        <v>11</v>
      </c>
      <c r="P7" s="40">
        <v>12</v>
      </c>
      <c r="Q7" s="40">
        <v>13</v>
      </c>
      <c r="R7" s="40">
        <v>14</v>
      </c>
      <c r="S7" s="40">
        <v>15</v>
      </c>
      <c r="T7" s="40">
        <v>16</v>
      </c>
      <c r="U7" s="41">
        <v>17</v>
      </c>
      <c r="V7" s="82">
        <v>18</v>
      </c>
      <c r="W7" s="82">
        <v>19</v>
      </c>
      <c r="X7" s="15">
        <v>20</v>
      </c>
      <c r="Y7" s="40">
        <v>21</v>
      </c>
      <c r="Z7" s="40">
        <v>22</v>
      </c>
      <c r="AA7" s="40">
        <v>23</v>
      </c>
      <c r="AB7" s="40">
        <v>24</v>
      </c>
      <c r="AC7" s="7">
        <v>25</v>
      </c>
      <c r="AD7" s="7">
        <v>26</v>
      </c>
      <c r="AE7" s="40">
        <v>27</v>
      </c>
      <c r="AF7" s="65">
        <v>28</v>
      </c>
      <c r="AG7" s="65">
        <v>29</v>
      </c>
      <c r="AH7" s="40">
        <v>30</v>
      </c>
      <c r="AI7" s="40">
        <v>31</v>
      </c>
      <c r="AJ7" s="40">
        <v>32</v>
      </c>
      <c r="AK7" s="40">
        <v>33</v>
      </c>
      <c r="AL7" s="40">
        <v>34</v>
      </c>
      <c r="AM7" s="40">
        <v>35</v>
      </c>
      <c r="AN7" s="40">
        <v>36</v>
      </c>
      <c r="AO7" s="40">
        <v>37</v>
      </c>
      <c r="AP7" s="40">
        <v>38</v>
      </c>
      <c r="AQ7" s="40">
        <v>39</v>
      </c>
      <c r="AR7" s="40">
        <v>40</v>
      </c>
      <c r="AS7" s="40">
        <v>41</v>
      </c>
      <c r="AT7" s="40">
        <v>42</v>
      </c>
      <c r="AU7" s="41">
        <v>43</v>
      </c>
      <c r="AV7" s="85">
        <v>44</v>
      </c>
      <c r="AW7" s="89">
        <v>45</v>
      </c>
      <c r="AX7" s="89">
        <v>46</v>
      </c>
      <c r="AY7" s="89">
        <v>47</v>
      </c>
      <c r="AZ7" s="89">
        <v>48</v>
      </c>
      <c r="BA7" s="89">
        <v>49</v>
      </c>
      <c r="BB7" s="89">
        <v>50</v>
      </c>
      <c r="BC7" s="89">
        <v>51</v>
      </c>
      <c r="BD7" s="89">
        <v>52</v>
      </c>
    </row>
    <row r="8" spans="1:56" s="1" customFormat="1" ht="30" customHeight="1" x14ac:dyDescent="0.2">
      <c r="A8" s="28" t="s">
        <v>10</v>
      </c>
      <c r="B8" s="29" t="s">
        <v>8</v>
      </c>
      <c r="C8" s="2" t="s">
        <v>15</v>
      </c>
      <c r="D8" s="11"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79"/>
      <c r="W8" s="79"/>
      <c r="X8" s="11"/>
      <c r="Y8" s="11"/>
      <c r="Z8" s="11"/>
      <c r="AA8" s="11"/>
      <c r="AB8" s="11"/>
      <c r="AC8" s="11"/>
      <c r="AD8" s="11"/>
      <c r="AE8" s="11"/>
      <c r="AF8" s="65"/>
      <c r="AG8" s="65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85"/>
      <c r="AW8" s="90"/>
      <c r="AX8" s="90"/>
      <c r="AY8" s="90"/>
      <c r="AZ8" s="90"/>
      <c r="BA8" s="90"/>
      <c r="BB8" s="90"/>
      <c r="BC8" s="90"/>
      <c r="BD8" s="90"/>
    </row>
    <row r="9" spans="1:56" s="1" customFormat="1" ht="30" customHeight="1" x14ac:dyDescent="0.2">
      <c r="A9" s="23" t="s">
        <v>11</v>
      </c>
      <c r="B9" s="24" t="s">
        <v>12</v>
      </c>
      <c r="C9" s="3" t="s">
        <v>15</v>
      </c>
      <c r="D9" s="12">
        <v>0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79"/>
      <c r="W9" s="79"/>
      <c r="X9" s="12"/>
      <c r="Y9" s="12"/>
      <c r="Z9" s="12"/>
      <c r="AA9" s="12"/>
      <c r="AB9" s="12"/>
      <c r="AC9" s="12"/>
      <c r="AD9" s="12"/>
      <c r="AE9" s="12"/>
      <c r="AF9" s="65"/>
      <c r="AG9" s="65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85"/>
      <c r="AW9" s="90"/>
      <c r="AX9" s="90"/>
      <c r="AY9" s="90"/>
      <c r="AZ9" s="90"/>
      <c r="BA9" s="90"/>
      <c r="BB9" s="90"/>
      <c r="BC9" s="90"/>
      <c r="BD9" s="90"/>
    </row>
    <row r="10" spans="1:56" s="1" customFormat="1" ht="30" customHeight="1" x14ac:dyDescent="0.2">
      <c r="A10" s="30" t="s">
        <v>13</v>
      </c>
      <c r="B10" s="31" t="s">
        <v>46</v>
      </c>
      <c r="C10" s="10" t="s">
        <v>16</v>
      </c>
      <c r="D10" s="62">
        <v>0</v>
      </c>
      <c r="E10" s="139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1"/>
      <c r="V10" s="80"/>
      <c r="W10" s="80"/>
      <c r="X10" s="139"/>
      <c r="Y10" s="140"/>
      <c r="Z10" s="140"/>
      <c r="AA10" s="140"/>
      <c r="AB10" s="140"/>
      <c r="AC10" s="140"/>
      <c r="AD10" s="140"/>
      <c r="AE10" s="141"/>
      <c r="AF10" s="65"/>
      <c r="AG10" s="65"/>
      <c r="AH10" s="136" t="s">
        <v>126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8"/>
      <c r="AV10" s="85"/>
      <c r="AW10" s="81"/>
      <c r="AX10" s="81"/>
      <c r="AY10" s="81"/>
      <c r="AZ10" s="81"/>
      <c r="BA10" s="81"/>
      <c r="BB10" s="81"/>
      <c r="BC10" s="81"/>
      <c r="BD10" s="81"/>
    </row>
    <row r="11" spans="1:56" s="1" customFormat="1" ht="30" customHeight="1" x14ac:dyDescent="0.2">
      <c r="A11" s="30" t="s">
        <v>70</v>
      </c>
      <c r="B11" s="31" t="s">
        <v>69</v>
      </c>
      <c r="C11" s="10" t="s">
        <v>16</v>
      </c>
      <c r="D11" s="62">
        <v>0</v>
      </c>
      <c r="E11" s="139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1"/>
      <c r="V11" s="80"/>
      <c r="W11" s="80"/>
      <c r="X11" s="139"/>
      <c r="Y11" s="140"/>
      <c r="Z11" s="140"/>
      <c r="AA11" s="140"/>
      <c r="AB11" s="140"/>
      <c r="AC11" s="140"/>
      <c r="AD11" s="140"/>
      <c r="AE11" s="141"/>
      <c r="AF11" s="65"/>
      <c r="AG11" s="65"/>
      <c r="AH11" s="136" t="s">
        <v>126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8"/>
      <c r="AV11" s="85"/>
      <c r="AW11" s="81"/>
      <c r="AX11" s="81"/>
      <c r="AY11" s="81"/>
      <c r="AZ11" s="81"/>
      <c r="BA11" s="81"/>
      <c r="BB11" s="81"/>
      <c r="BC11" s="81"/>
      <c r="BD11" s="81"/>
    </row>
    <row r="12" spans="1:56" s="1" customFormat="1" ht="30" customHeight="1" x14ac:dyDescent="0.2">
      <c r="A12" s="30" t="s">
        <v>48</v>
      </c>
      <c r="B12" s="31" t="s">
        <v>47</v>
      </c>
      <c r="C12" s="10" t="s">
        <v>16</v>
      </c>
      <c r="D12" s="62">
        <v>0</v>
      </c>
      <c r="E12" s="139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1"/>
      <c r="V12" s="80"/>
      <c r="W12" s="80"/>
      <c r="X12" s="139"/>
      <c r="Y12" s="140"/>
      <c r="Z12" s="140"/>
      <c r="AA12" s="140"/>
      <c r="AB12" s="140"/>
      <c r="AC12" s="140"/>
      <c r="AD12" s="140"/>
      <c r="AE12" s="141"/>
      <c r="AF12" s="65"/>
      <c r="AG12" s="65"/>
      <c r="AH12" s="139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1"/>
      <c r="AV12" s="85" t="s">
        <v>127</v>
      </c>
      <c r="AW12" s="81"/>
      <c r="AX12" s="81"/>
      <c r="AY12" s="81"/>
      <c r="AZ12" s="81"/>
      <c r="BA12" s="81"/>
      <c r="BB12" s="81"/>
      <c r="BC12" s="81"/>
      <c r="BD12" s="81"/>
    </row>
    <row r="13" spans="1:56" s="1" customFormat="1" ht="30" customHeight="1" x14ac:dyDescent="0.2">
      <c r="A13" s="32" t="s">
        <v>18</v>
      </c>
      <c r="B13" s="33" t="s">
        <v>17</v>
      </c>
      <c r="C13" s="3" t="s">
        <v>15</v>
      </c>
      <c r="D13" s="63"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80"/>
      <c r="W13" s="80"/>
      <c r="X13" s="14"/>
      <c r="Y13" s="13"/>
      <c r="Z13" s="13"/>
      <c r="AA13" s="13"/>
      <c r="AB13" s="13"/>
      <c r="AC13" s="13"/>
      <c r="AD13" s="13"/>
      <c r="AE13" s="13"/>
      <c r="AF13" s="65"/>
      <c r="AG13" s="65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85"/>
      <c r="AW13" s="81"/>
      <c r="AX13" s="81"/>
      <c r="AY13" s="81"/>
      <c r="AZ13" s="81"/>
      <c r="BA13" s="81"/>
      <c r="BB13" s="81"/>
      <c r="BC13" s="81"/>
      <c r="BD13" s="81"/>
    </row>
    <row r="14" spans="1:56" s="78" customFormat="1" ht="30" customHeight="1" x14ac:dyDescent="0.3">
      <c r="A14" s="34" t="s">
        <v>37</v>
      </c>
      <c r="B14" s="77" t="s">
        <v>49</v>
      </c>
      <c r="C14" s="10" t="s">
        <v>16</v>
      </c>
      <c r="D14" s="43">
        <f>E14+F14+G14+H14+I14+J14+K14+L14+M14+N14+O14+P14+Q14+R14+S14+T14+U14+X14+Y14+Z14+AA14+AB14+AC14+AD14+AE14+AH14+AI14+AJ14+AK14+AL14+AM14+AN14+AO14+AP14+AQ14+AR14+AS14+AT14+AU14</f>
        <v>0</v>
      </c>
      <c r="E14" s="136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8"/>
      <c r="V14" s="80"/>
      <c r="W14" s="80"/>
      <c r="X14" s="142"/>
      <c r="Y14" s="143"/>
      <c r="Z14" s="143"/>
      <c r="AA14" s="143"/>
      <c r="AB14" s="143"/>
      <c r="AC14" s="143"/>
      <c r="AD14" s="143"/>
      <c r="AE14" s="144"/>
      <c r="AF14" s="65"/>
      <c r="AG14" s="65"/>
      <c r="AH14" s="136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8"/>
      <c r="AV14" s="86"/>
      <c r="AW14" s="81"/>
      <c r="AX14" s="81"/>
      <c r="AY14" s="81"/>
      <c r="AZ14" s="81"/>
      <c r="BA14" s="81"/>
      <c r="BB14" s="81"/>
      <c r="BC14" s="81"/>
      <c r="BD14" s="81"/>
    </row>
    <row r="15" spans="1:56" ht="27" customHeight="1" x14ac:dyDescent="0.25">
      <c r="A15" s="18" t="s">
        <v>38</v>
      </c>
      <c r="B15" s="35" t="s">
        <v>50</v>
      </c>
      <c r="C15" s="10" t="s">
        <v>16</v>
      </c>
      <c r="D15" s="62">
        <v>0</v>
      </c>
      <c r="E15" s="136" t="s">
        <v>126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8"/>
      <c r="V15" s="80"/>
      <c r="W15" s="80"/>
      <c r="X15" s="139"/>
      <c r="Y15" s="140"/>
      <c r="Z15" s="140"/>
      <c r="AA15" s="140"/>
      <c r="AB15" s="140"/>
      <c r="AC15" s="140"/>
      <c r="AD15" s="140"/>
      <c r="AE15" s="141"/>
      <c r="AF15" s="65"/>
      <c r="AG15" s="65"/>
      <c r="AH15" s="136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8"/>
      <c r="AV15" s="85"/>
      <c r="AW15" s="81"/>
      <c r="AX15" s="81"/>
      <c r="AY15" s="81"/>
      <c r="AZ15" s="81"/>
      <c r="BA15" s="81"/>
      <c r="BB15" s="81"/>
      <c r="BC15" s="81"/>
      <c r="BD15" s="81"/>
    </row>
    <row r="16" spans="1:56" ht="27" customHeight="1" x14ac:dyDescent="0.25">
      <c r="A16" s="18" t="s">
        <v>19</v>
      </c>
      <c r="B16" s="35" t="s">
        <v>51</v>
      </c>
      <c r="C16" s="10" t="s">
        <v>16</v>
      </c>
      <c r="D16" s="62">
        <v>0</v>
      </c>
      <c r="E16" s="136" t="s">
        <v>128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  <c r="V16" s="80"/>
      <c r="W16" s="80"/>
      <c r="X16" s="139"/>
      <c r="Y16" s="140"/>
      <c r="Z16" s="140"/>
      <c r="AA16" s="140"/>
      <c r="AB16" s="140"/>
      <c r="AC16" s="140"/>
      <c r="AD16" s="140"/>
      <c r="AE16" s="141"/>
      <c r="AF16" s="65"/>
      <c r="AG16" s="65"/>
      <c r="AH16" s="136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8"/>
      <c r="AV16" s="85" t="s">
        <v>127</v>
      </c>
      <c r="AW16" s="81"/>
      <c r="AX16" s="81"/>
      <c r="AY16" s="81"/>
      <c r="AZ16" s="81"/>
      <c r="BA16" s="81"/>
      <c r="BB16" s="81"/>
      <c r="BC16" s="81"/>
      <c r="BD16" s="81"/>
    </row>
    <row r="17" spans="1:56" ht="27" customHeight="1" x14ac:dyDescent="0.25">
      <c r="A17" s="34" t="s">
        <v>52</v>
      </c>
      <c r="B17" s="35" t="s">
        <v>53</v>
      </c>
      <c r="C17" s="10" t="s">
        <v>16</v>
      </c>
      <c r="D17" s="62">
        <v>0</v>
      </c>
      <c r="E17" s="136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8"/>
      <c r="V17" s="80"/>
      <c r="W17" s="80"/>
      <c r="X17" s="139"/>
      <c r="Y17" s="140"/>
      <c r="Z17" s="140"/>
      <c r="AA17" s="140"/>
      <c r="AB17" s="140"/>
      <c r="AC17" s="140"/>
      <c r="AD17" s="140"/>
      <c r="AE17" s="141"/>
      <c r="AF17" s="65"/>
      <c r="AG17" s="65"/>
      <c r="AH17" s="136" t="s">
        <v>126</v>
      </c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8"/>
      <c r="AV17" s="85"/>
      <c r="AW17" s="81"/>
      <c r="AX17" s="81"/>
      <c r="AY17" s="81"/>
      <c r="AZ17" s="81"/>
      <c r="BA17" s="81"/>
      <c r="BB17" s="81"/>
      <c r="BC17" s="81"/>
      <c r="BD17" s="81"/>
    </row>
    <row r="18" spans="1:56" ht="36" x14ac:dyDescent="0.25">
      <c r="A18" s="44"/>
      <c r="B18" s="22" t="s">
        <v>27</v>
      </c>
      <c r="C18" s="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79"/>
      <c r="W18" s="79"/>
      <c r="X18" s="11"/>
      <c r="Y18" s="11"/>
      <c r="Z18" s="11"/>
      <c r="AA18" s="11"/>
      <c r="AB18" s="11"/>
      <c r="AC18" s="11"/>
      <c r="AD18" s="11"/>
      <c r="AE18" s="11"/>
      <c r="AF18" s="65"/>
      <c r="AG18" s="65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85"/>
      <c r="AW18" s="81"/>
      <c r="AX18" s="81"/>
      <c r="AY18" s="81"/>
      <c r="AZ18" s="81"/>
      <c r="BA18" s="81"/>
      <c r="BB18" s="81"/>
      <c r="BC18" s="81"/>
      <c r="BD18" s="81"/>
    </row>
    <row r="19" spans="1:56" ht="34.5" customHeight="1" x14ac:dyDescent="0.25">
      <c r="A19" s="21" t="s">
        <v>55</v>
      </c>
      <c r="B19" s="22" t="s">
        <v>54</v>
      </c>
      <c r="C19" s="2" t="s">
        <v>15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79"/>
      <c r="W19" s="79"/>
      <c r="X19" s="11"/>
      <c r="Y19" s="11"/>
      <c r="Z19" s="11"/>
      <c r="AA19" s="11"/>
      <c r="AB19" s="11"/>
      <c r="AC19" s="11"/>
      <c r="AD19" s="11"/>
      <c r="AE19" s="11"/>
      <c r="AF19" s="65"/>
      <c r="AG19" s="65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85"/>
      <c r="AW19" s="81"/>
      <c r="AX19" s="81"/>
      <c r="AY19" s="81"/>
      <c r="AZ19" s="81"/>
      <c r="BA19" s="81"/>
      <c r="BB19" s="81"/>
      <c r="BC19" s="81"/>
      <c r="BD19" s="81"/>
    </row>
    <row r="20" spans="1:56" ht="27" customHeight="1" x14ac:dyDescent="0.25">
      <c r="A20" s="60" t="s">
        <v>67</v>
      </c>
      <c r="B20" s="35" t="s">
        <v>14</v>
      </c>
      <c r="C20" s="10" t="s">
        <v>16</v>
      </c>
      <c r="D20" s="43">
        <f>E20+F20+G20+H20+I20+J20+K20+L20+M20+N20+O20+P20+Q20+R20+S20+T20+U20+X20+Y20+Z20+AA20+AB20+AC20+AD20+AE20+AH20+AI20+AJ20+AK20+AL20+AM20+AN20+AO20+AP20+AQ20+AR20+AS20+AT20+AU20</f>
        <v>0</v>
      </c>
      <c r="E20" s="145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7"/>
      <c r="V20" s="79"/>
      <c r="W20" s="79"/>
      <c r="X20" s="145"/>
      <c r="Y20" s="146"/>
      <c r="Z20" s="146"/>
      <c r="AA20" s="146"/>
      <c r="AB20" s="146"/>
      <c r="AC20" s="146"/>
      <c r="AD20" s="146"/>
      <c r="AE20" s="147"/>
      <c r="AF20" s="65"/>
      <c r="AG20" s="65"/>
      <c r="AH20" s="145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7"/>
      <c r="AV20" s="85"/>
      <c r="AW20" s="81"/>
      <c r="AX20" s="81"/>
      <c r="AY20" s="81"/>
      <c r="AZ20" s="81"/>
      <c r="BA20" s="81"/>
      <c r="BB20" s="81"/>
      <c r="BC20" s="81"/>
      <c r="BD20" s="81"/>
    </row>
    <row r="21" spans="1:56" ht="24.95" customHeight="1" x14ac:dyDescent="0.25">
      <c r="A21" s="34" t="s">
        <v>56</v>
      </c>
      <c r="B21" s="35" t="s">
        <v>9</v>
      </c>
      <c r="C21" s="10" t="s">
        <v>16</v>
      </c>
      <c r="D21" s="43">
        <v>0</v>
      </c>
      <c r="E21" s="148" t="s">
        <v>128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50"/>
      <c r="V21" s="79"/>
      <c r="W21" s="79"/>
      <c r="X21" s="145"/>
      <c r="Y21" s="146"/>
      <c r="Z21" s="146"/>
      <c r="AA21" s="146"/>
      <c r="AB21" s="146"/>
      <c r="AC21" s="146"/>
      <c r="AD21" s="146"/>
      <c r="AE21" s="147"/>
      <c r="AF21" s="65"/>
      <c r="AG21" s="65"/>
      <c r="AH21" s="148" t="s">
        <v>128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50"/>
      <c r="AV21" s="85"/>
      <c r="AW21" s="81"/>
      <c r="AX21" s="81"/>
      <c r="AY21" s="81"/>
      <c r="AZ21" s="81"/>
      <c r="BA21" s="81"/>
      <c r="BB21" s="81"/>
      <c r="BC21" s="81"/>
      <c r="BD21" s="81"/>
    </row>
    <row r="22" spans="1:56" ht="57.95" customHeight="1" x14ac:dyDescent="0.25">
      <c r="A22" s="45" t="s">
        <v>57</v>
      </c>
      <c r="B22" s="47" t="s">
        <v>58</v>
      </c>
      <c r="C22" s="2" t="s">
        <v>15</v>
      </c>
      <c r="D22" s="46">
        <v>0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79"/>
      <c r="W22" s="79"/>
      <c r="X22" s="46"/>
      <c r="Y22" s="46"/>
      <c r="Z22" s="46"/>
      <c r="AA22" s="46"/>
      <c r="AB22" s="46"/>
      <c r="AC22" s="46"/>
      <c r="AD22" s="46"/>
      <c r="AE22" s="46"/>
      <c r="AF22" s="65"/>
      <c r="AG22" s="65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85"/>
      <c r="AW22" s="81"/>
      <c r="AX22" s="81"/>
      <c r="AY22" s="81"/>
      <c r="AZ22" s="81"/>
      <c r="BA22" s="81"/>
      <c r="BB22" s="81"/>
      <c r="BC22" s="81"/>
      <c r="BD22" s="81"/>
    </row>
    <row r="23" spans="1:56" ht="27" customHeight="1" x14ac:dyDescent="0.25">
      <c r="A23" s="34" t="s">
        <v>59</v>
      </c>
      <c r="B23" s="35" t="s">
        <v>36</v>
      </c>
      <c r="C23" s="10" t="s">
        <v>16</v>
      </c>
      <c r="D23" s="43">
        <v>0</v>
      </c>
      <c r="E23" s="145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7"/>
      <c r="V23" s="79"/>
      <c r="W23" s="79"/>
      <c r="X23" s="145"/>
      <c r="Y23" s="146"/>
      <c r="Z23" s="146"/>
      <c r="AA23" s="146"/>
      <c r="AB23" s="146"/>
      <c r="AC23" s="146"/>
      <c r="AD23" s="146"/>
      <c r="AE23" s="147"/>
      <c r="AF23" s="65"/>
      <c r="AG23" s="65"/>
      <c r="AH23" s="148" t="s">
        <v>126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50"/>
      <c r="AV23" s="85"/>
      <c r="AW23" s="81"/>
      <c r="AX23" s="81"/>
      <c r="AY23" s="81"/>
      <c r="AZ23" s="81"/>
      <c r="BA23" s="81"/>
      <c r="BB23" s="81"/>
      <c r="BC23" s="81"/>
      <c r="BD23" s="81"/>
    </row>
    <row r="24" spans="1:56" ht="27" customHeight="1" x14ac:dyDescent="0.25">
      <c r="A24" s="34" t="s">
        <v>20</v>
      </c>
      <c r="B24" s="29" t="s">
        <v>61</v>
      </c>
      <c r="C24" s="2" t="s">
        <v>15</v>
      </c>
      <c r="D24" s="11"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46"/>
      <c r="V24" s="79"/>
      <c r="W24" s="79"/>
      <c r="X24" s="11"/>
      <c r="Y24" s="11"/>
      <c r="Z24" s="11"/>
      <c r="AA24" s="11"/>
      <c r="AB24" s="11"/>
      <c r="AC24" s="11"/>
      <c r="AD24" s="11"/>
      <c r="AE24" s="11"/>
      <c r="AF24" s="65"/>
      <c r="AG24" s="65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85"/>
      <c r="AW24" s="81"/>
      <c r="AX24" s="81"/>
      <c r="AY24" s="81"/>
      <c r="AZ24" s="81"/>
      <c r="BA24" s="81"/>
      <c r="BB24" s="81"/>
      <c r="BC24" s="81"/>
      <c r="BD24" s="81"/>
    </row>
    <row r="25" spans="1:56" ht="60.75" customHeight="1" x14ac:dyDescent="0.25">
      <c r="A25" s="34" t="s">
        <v>21</v>
      </c>
      <c r="B25" s="24" t="s">
        <v>22</v>
      </c>
      <c r="C25" s="3" t="s">
        <v>15</v>
      </c>
      <c r="D25" s="12">
        <f>SUM(D26:D27)</f>
        <v>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79"/>
      <c r="W25" s="79"/>
      <c r="X25" s="12"/>
      <c r="Y25" s="12"/>
      <c r="Z25" s="12"/>
      <c r="AA25" s="12"/>
      <c r="AB25" s="12"/>
      <c r="AC25" s="12"/>
      <c r="AD25" s="12"/>
      <c r="AE25" s="12"/>
      <c r="AF25" s="65"/>
      <c r="AG25" s="65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3"/>
      <c r="AS25" s="13"/>
      <c r="AT25" s="13"/>
      <c r="AU25" s="13"/>
      <c r="AV25" s="85"/>
      <c r="AW25" s="81"/>
      <c r="AX25" s="81"/>
      <c r="AY25" s="81"/>
      <c r="AZ25" s="81"/>
      <c r="BA25" s="81"/>
      <c r="BB25" s="81"/>
      <c r="BC25" s="81"/>
      <c r="BD25" s="81"/>
    </row>
    <row r="26" spans="1:56" ht="32.450000000000003" customHeight="1" x14ac:dyDescent="0.25">
      <c r="A26" s="34" t="s">
        <v>23</v>
      </c>
      <c r="B26" s="36" t="s">
        <v>26</v>
      </c>
      <c r="C26" s="10" t="s">
        <v>16</v>
      </c>
      <c r="D26" s="62">
        <f t="shared" ref="D26" si="0">E26+F26+G26+H26+I26+J26+K26+L26+M26+N26+O26+P26+Q26+R26+S26+T26+U26+X26+Y26+Z26+AA26+AB26+AC26+AD26+AE26+AH26+AI26+AJ26+AK26+AL26+AM26+AN26+AO26+AP26+AQ26+AR26+AS26+AT26+AU26</f>
        <v>0</v>
      </c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1"/>
      <c r="V26" s="80"/>
      <c r="W26" s="80"/>
      <c r="X26" s="139"/>
      <c r="Y26" s="140"/>
      <c r="Z26" s="140"/>
      <c r="AA26" s="140"/>
      <c r="AB26" s="140"/>
      <c r="AC26" s="140"/>
      <c r="AD26" s="140"/>
      <c r="AE26" s="141"/>
      <c r="AF26" s="65"/>
      <c r="AG26" s="65"/>
      <c r="AH26" s="139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1"/>
      <c r="AV26" s="85" t="s">
        <v>130</v>
      </c>
      <c r="AW26" s="90"/>
      <c r="AX26" s="90"/>
      <c r="AY26" s="90"/>
      <c r="AZ26" s="90"/>
      <c r="BA26" s="90"/>
      <c r="BB26" s="90"/>
      <c r="BC26" s="90"/>
      <c r="BD26" s="90"/>
    </row>
    <row r="27" spans="1:56" ht="27" customHeight="1" x14ac:dyDescent="0.25">
      <c r="A27" s="34" t="s">
        <v>24</v>
      </c>
      <c r="B27" s="35" t="s">
        <v>25</v>
      </c>
      <c r="C27" s="10" t="s">
        <v>16</v>
      </c>
      <c r="D27" s="62">
        <f>E27+F27+G27+H27+I27+J27+K27+L27+M27+N27+O27+P27+Q27+R27+S27+T27+U27+X27+Y27+Z27+AA27+AB27+AC27+AD27+AE27+AH27+AI27+AJ27+AK27+AL27+AM27+AN27+AO27+AP27+AQ27+AR27+AS27+AT27+AU27</f>
        <v>0</v>
      </c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1"/>
      <c r="V27" s="80"/>
      <c r="W27" s="80"/>
      <c r="X27" s="139"/>
      <c r="Y27" s="140"/>
      <c r="Z27" s="140"/>
      <c r="AA27" s="140"/>
      <c r="AB27" s="140"/>
      <c r="AC27" s="140"/>
      <c r="AD27" s="140"/>
      <c r="AE27" s="141"/>
      <c r="AF27" s="65"/>
      <c r="AG27" s="65"/>
      <c r="AH27" s="139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1"/>
      <c r="AV27" s="85" t="s">
        <v>130</v>
      </c>
      <c r="AW27" s="81"/>
      <c r="AX27" s="81"/>
      <c r="AY27" s="81"/>
      <c r="AZ27" s="81"/>
      <c r="BA27" s="81"/>
      <c r="BB27" s="81"/>
      <c r="BC27" s="81"/>
      <c r="BD27" s="81"/>
    </row>
    <row r="28" spans="1:56" ht="20.25" x14ac:dyDescent="0.25">
      <c r="A28" s="44" t="s">
        <v>28</v>
      </c>
      <c r="B28" s="47" t="s">
        <v>29</v>
      </c>
      <c r="C28" s="48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79"/>
      <c r="W28" s="79"/>
      <c r="X28" s="46"/>
      <c r="Y28" s="46"/>
      <c r="Z28" s="46"/>
      <c r="AA28" s="46"/>
      <c r="AB28" s="46"/>
      <c r="AC28" s="46"/>
      <c r="AD28" s="46"/>
      <c r="AE28" s="46"/>
      <c r="AF28" s="65"/>
      <c r="AG28" s="65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85"/>
      <c r="AW28" s="90"/>
      <c r="AX28" s="90"/>
      <c r="AY28" s="90"/>
      <c r="AZ28" s="90"/>
      <c r="BA28" s="90"/>
      <c r="BB28" s="90"/>
      <c r="BC28" s="90"/>
      <c r="BD28" s="90"/>
    </row>
    <row r="29" spans="1:56" ht="39.6" customHeight="1" x14ac:dyDescent="0.25">
      <c r="A29" s="34" t="s">
        <v>30</v>
      </c>
      <c r="B29" s="24" t="s">
        <v>39</v>
      </c>
      <c r="C29" s="70" t="s">
        <v>15</v>
      </c>
      <c r="D29" s="71">
        <v>0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83"/>
      <c r="W29" s="83"/>
      <c r="X29" s="71"/>
      <c r="Y29" s="71"/>
      <c r="Z29" s="71"/>
      <c r="AA29" s="71"/>
      <c r="AB29" s="71"/>
      <c r="AC29" s="71"/>
      <c r="AD29" s="71"/>
      <c r="AE29" s="71"/>
      <c r="AF29" s="72"/>
      <c r="AG29" s="72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87"/>
      <c r="AW29" s="91"/>
      <c r="AX29" s="91"/>
      <c r="AY29" s="91"/>
      <c r="AZ29" s="91"/>
      <c r="BA29" s="91"/>
      <c r="BB29" s="91"/>
      <c r="BC29" s="91"/>
      <c r="BD29" s="91"/>
    </row>
    <row r="30" spans="1:56" ht="40.5" x14ac:dyDescent="0.25">
      <c r="A30" s="69" t="s">
        <v>31</v>
      </c>
      <c r="B30" s="20" t="s">
        <v>40</v>
      </c>
      <c r="C30" s="10" t="s">
        <v>16</v>
      </c>
      <c r="D30" s="62">
        <v>0</v>
      </c>
      <c r="E30" s="148" t="s">
        <v>129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50"/>
      <c r="V30" s="80"/>
      <c r="W30" s="80"/>
      <c r="X30" s="139"/>
      <c r="Y30" s="140"/>
      <c r="Z30" s="140"/>
      <c r="AA30" s="140"/>
      <c r="AB30" s="140"/>
      <c r="AC30" s="140"/>
      <c r="AD30" s="140"/>
      <c r="AE30" s="141"/>
      <c r="AF30" s="65"/>
      <c r="AG30" s="65"/>
      <c r="AH30" s="139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1"/>
      <c r="AV30" s="85" t="s">
        <v>130</v>
      </c>
      <c r="AW30" s="90"/>
      <c r="AX30" s="90"/>
      <c r="AY30" s="90"/>
      <c r="AZ30" s="90"/>
      <c r="BA30" s="90"/>
      <c r="BB30" s="90"/>
      <c r="BC30" s="90"/>
      <c r="BD30" s="90"/>
    </row>
    <row r="31" spans="1:56" ht="29.1" customHeight="1" x14ac:dyDescent="0.25">
      <c r="A31" s="34" t="s">
        <v>32</v>
      </c>
      <c r="B31" s="73" t="s">
        <v>60</v>
      </c>
      <c r="C31" s="68" t="s">
        <v>16</v>
      </c>
      <c r="D31" s="74">
        <v>0</v>
      </c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1"/>
      <c r="V31" s="84"/>
      <c r="W31" s="84"/>
      <c r="X31" s="142"/>
      <c r="Y31" s="143"/>
      <c r="Z31" s="143"/>
      <c r="AA31" s="143"/>
      <c r="AB31" s="143"/>
      <c r="AC31" s="143"/>
      <c r="AD31" s="143"/>
      <c r="AE31" s="144"/>
      <c r="AF31" s="134"/>
      <c r="AG31" s="135"/>
      <c r="AH31" s="139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1"/>
      <c r="AV31" s="88"/>
      <c r="AW31" s="92"/>
      <c r="AX31" s="92"/>
      <c r="AY31" s="92"/>
      <c r="AZ31" s="92"/>
      <c r="BA31" s="92"/>
      <c r="BB31" s="92"/>
      <c r="BC31" s="92"/>
      <c r="BD31" s="92"/>
    </row>
    <row r="32" spans="1:56" ht="36" x14ac:dyDescent="0.25">
      <c r="A32" s="50" t="s">
        <v>41</v>
      </c>
      <c r="B32" s="50" t="s">
        <v>42</v>
      </c>
      <c r="C32" s="67"/>
      <c r="D32" s="49">
        <v>0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84"/>
      <c r="W32" s="84"/>
      <c r="X32" s="49"/>
      <c r="Y32" s="49"/>
      <c r="Z32" s="49"/>
      <c r="AA32" s="49"/>
      <c r="AB32" s="49"/>
      <c r="AC32" s="49"/>
      <c r="AD32" s="49"/>
      <c r="AE32" s="49"/>
      <c r="AF32" s="65"/>
      <c r="AG32" s="65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12"/>
      <c r="AV32" s="85"/>
      <c r="AW32" s="90"/>
      <c r="AX32" s="90"/>
      <c r="AY32" s="90"/>
      <c r="AZ32" s="90"/>
      <c r="BA32" s="90"/>
      <c r="BB32" s="90"/>
      <c r="BC32" s="90"/>
      <c r="BD32" s="90"/>
    </row>
    <row r="33" spans="1:56" ht="36" x14ac:dyDescent="0.25">
      <c r="A33" s="60" t="s">
        <v>43</v>
      </c>
      <c r="B33" s="66" t="s">
        <v>62</v>
      </c>
      <c r="C33" s="10" t="s">
        <v>16</v>
      </c>
      <c r="D33" s="75">
        <v>0</v>
      </c>
      <c r="E33" s="154" t="s">
        <v>129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6"/>
      <c r="V33" s="84"/>
      <c r="W33" s="84"/>
      <c r="X33" s="151"/>
      <c r="Y33" s="152"/>
      <c r="Z33" s="152"/>
      <c r="AA33" s="152"/>
      <c r="AB33" s="152"/>
      <c r="AC33" s="152"/>
      <c r="AD33" s="152"/>
      <c r="AE33" s="153"/>
      <c r="AF33" s="65"/>
      <c r="AG33" s="65"/>
      <c r="AH33" s="151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3"/>
      <c r="AV33" s="85" t="s">
        <v>130</v>
      </c>
      <c r="AW33" s="90"/>
      <c r="AX33" s="90"/>
      <c r="AY33" s="90"/>
      <c r="AZ33" s="90"/>
      <c r="BA33" s="90"/>
      <c r="BB33" s="90"/>
      <c r="BC33" s="90"/>
      <c r="BD33" s="90"/>
    </row>
    <row r="34" spans="1:56" ht="36" x14ac:dyDescent="0.25">
      <c r="A34" s="34" t="s">
        <v>44</v>
      </c>
      <c r="B34" s="66" t="s">
        <v>45</v>
      </c>
      <c r="C34" s="10" t="s">
        <v>16</v>
      </c>
      <c r="D34" s="75">
        <v>0</v>
      </c>
      <c r="E34" s="154" t="s">
        <v>129</v>
      </c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6"/>
      <c r="V34" s="84"/>
      <c r="W34" s="84"/>
      <c r="X34" s="151"/>
      <c r="Y34" s="152"/>
      <c r="Z34" s="152"/>
      <c r="AA34" s="152"/>
      <c r="AB34" s="152"/>
      <c r="AC34" s="152"/>
      <c r="AD34" s="152"/>
      <c r="AE34" s="153"/>
      <c r="AF34" s="65"/>
      <c r="AG34" s="65"/>
      <c r="AH34" s="151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3"/>
      <c r="AV34" s="85" t="s">
        <v>130</v>
      </c>
      <c r="AW34" s="90"/>
      <c r="AX34" s="90"/>
      <c r="AY34" s="90"/>
      <c r="AZ34" s="90"/>
      <c r="BA34" s="90"/>
      <c r="BB34" s="90"/>
      <c r="BC34" s="90"/>
      <c r="BD34" s="90"/>
    </row>
    <row r="35" spans="1:56" ht="29.1" customHeight="1" x14ac:dyDescent="0.25">
      <c r="A35" s="34" t="s">
        <v>32</v>
      </c>
      <c r="B35" s="51" t="s">
        <v>60</v>
      </c>
      <c r="C35" s="68" t="s">
        <v>16</v>
      </c>
      <c r="D35" s="76">
        <v>0</v>
      </c>
      <c r="E35" s="151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3"/>
      <c r="V35" s="84"/>
      <c r="W35" s="84"/>
      <c r="X35" s="142"/>
      <c r="Y35" s="143"/>
      <c r="Z35" s="143"/>
      <c r="AA35" s="143"/>
      <c r="AB35" s="143"/>
      <c r="AC35" s="143"/>
      <c r="AD35" s="143"/>
      <c r="AE35" s="144"/>
      <c r="AF35" s="157" t="s">
        <v>126</v>
      </c>
      <c r="AG35" s="158"/>
      <c r="AH35" s="139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1"/>
      <c r="AV35" s="85"/>
      <c r="AW35" s="90"/>
      <c r="AX35" s="90"/>
      <c r="AY35" s="90"/>
      <c r="AZ35" s="90"/>
      <c r="BA35" s="90"/>
      <c r="BB35" s="90"/>
      <c r="BC35" s="90"/>
      <c r="BD35" s="90"/>
    </row>
  </sheetData>
  <mergeCells count="82">
    <mergeCell ref="AH33:AU33"/>
    <mergeCell ref="AH34:AU34"/>
    <mergeCell ref="AH35:AU35"/>
    <mergeCell ref="E33:U33"/>
    <mergeCell ref="E34:U34"/>
    <mergeCell ref="E35:U35"/>
    <mergeCell ref="X33:AE33"/>
    <mergeCell ref="X34:AE34"/>
    <mergeCell ref="X35:AE35"/>
    <mergeCell ref="AF35:AG35"/>
    <mergeCell ref="E27:U27"/>
    <mergeCell ref="X27:AE27"/>
    <mergeCell ref="AH27:AU27"/>
    <mergeCell ref="E30:U30"/>
    <mergeCell ref="E31:U31"/>
    <mergeCell ref="X30:AE30"/>
    <mergeCell ref="X31:AE31"/>
    <mergeCell ref="AH30:AU30"/>
    <mergeCell ref="AH31:AU31"/>
    <mergeCell ref="E23:U23"/>
    <mergeCell ref="X23:AE23"/>
    <mergeCell ref="AH23:AU23"/>
    <mergeCell ref="E26:U26"/>
    <mergeCell ref="X26:AE26"/>
    <mergeCell ref="AH26:AU26"/>
    <mergeCell ref="E20:U20"/>
    <mergeCell ref="E21:U21"/>
    <mergeCell ref="X20:AE20"/>
    <mergeCell ref="X21:AE21"/>
    <mergeCell ref="AH20:AU20"/>
    <mergeCell ref="AH21:AU21"/>
    <mergeCell ref="E16:U16"/>
    <mergeCell ref="E17:U17"/>
    <mergeCell ref="X16:AE16"/>
    <mergeCell ref="X17:AE17"/>
    <mergeCell ref="E14:U14"/>
    <mergeCell ref="E15:U15"/>
    <mergeCell ref="X14:AE14"/>
    <mergeCell ref="E6:BD6"/>
    <mergeCell ref="AF31:AG31"/>
    <mergeCell ref="AH10:AU10"/>
    <mergeCell ref="AH11:AU11"/>
    <mergeCell ref="AH12:AU12"/>
    <mergeCell ref="X15:AE15"/>
    <mergeCell ref="E10:U10"/>
    <mergeCell ref="E11:U11"/>
    <mergeCell ref="E12:U12"/>
    <mergeCell ref="X10:AE10"/>
    <mergeCell ref="X11:AE11"/>
    <mergeCell ref="X12:AE12"/>
    <mergeCell ref="AH14:AU14"/>
    <mergeCell ref="AH15:AU15"/>
    <mergeCell ref="AH16:AU16"/>
    <mergeCell ref="AH17:AU17"/>
    <mergeCell ref="AR2:AU2"/>
    <mergeCell ref="AV2:AV3"/>
    <mergeCell ref="AW2:AY2"/>
    <mergeCell ref="AZ2:AZ3"/>
    <mergeCell ref="BA2:BD2"/>
    <mergeCell ref="AN2:AQ2"/>
    <mergeCell ref="Q2:Q3"/>
    <mergeCell ref="R2:U2"/>
    <mergeCell ref="V2:V3"/>
    <mergeCell ref="W2:Y2"/>
    <mergeCell ref="Z2:Z3"/>
    <mergeCell ref="AA2:AC2"/>
    <mergeCell ref="A1:BD1"/>
    <mergeCell ref="A2:A7"/>
    <mergeCell ref="B2:B7"/>
    <mergeCell ref="C2:C7"/>
    <mergeCell ref="D2:D7"/>
    <mergeCell ref="E2:H2"/>
    <mergeCell ref="I2:I3"/>
    <mergeCell ref="J2:L2"/>
    <mergeCell ref="M2:M3"/>
    <mergeCell ref="N2:P2"/>
    <mergeCell ref="E4:BD4"/>
    <mergeCell ref="AD2:AD3"/>
    <mergeCell ref="AE2:AH2"/>
    <mergeCell ref="AI2:AI3"/>
    <mergeCell ref="AJ2:AL2"/>
    <mergeCell ref="AM2:AM3"/>
  </mergeCells>
  <pageMargins left="0.31496062992125984" right="0.31496062992125984" top="0.35433070866141736" bottom="0.35433070866141736" header="0" footer="0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график</vt:lpstr>
      <vt:lpstr>аттестации</vt:lpstr>
    </vt:vector>
  </TitlesOfParts>
  <Company>ДПК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Economist</cp:lastModifiedBy>
  <cp:lastPrinted>2023-11-23T08:36:55Z</cp:lastPrinted>
  <dcterms:created xsi:type="dcterms:W3CDTF">2011-10-19T09:32:52Z</dcterms:created>
  <dcterms:modified xsi:type="dcterms:W3CDTF">2023-11-23T08:43:12Z</dcterms:modified>
</cp:coreProperties>
</file>